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W3C Example Table" sheetId="1" r:id="rId1"/>
  </sheets>
  <definedNames/>
  <calcPr fullCalcOnLoad="1"/>
</workbook>
</file>

<file path=xl/sharedStrings.xml><?xml version="1.0" encoding="utf-8"?>
<sst xmlns="http://schemas.openxmlformats.org/spreadsheetml/2006/main" count="372" uniqueCount="353">
  <si>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</si>
  <si>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</si>
  <si>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</si>
  <si>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</si>
  <si>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</si>
  <si>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</si>
  <si>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</si>
  <si>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</si>
  <si>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</si>
  <si>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</si>
  <si>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</si>
  <si>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</si>
  <si>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</si>
  <si>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</si>
  <si>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Освещение (ТП390)</t>
  </si>
  <si>
    <t>Водокачка №2</t>
  </si>
  <si>
    <t>Водокачка №1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</si>
  <si>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</si>
  <si>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</si>
  <si>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</si>
  <si>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</si>
  <si>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</si>
  <si>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</si>
  <si>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</si>
  <si>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</si>
  <si>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</si>
  <si>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</si>
  <si>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</si>
  <si>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</si>
  <si>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</si>
  <si>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</si>
  <si>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</si>
  <si>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Шаталов Сергей Юрьевич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</si>
  <si>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</si>
  <si>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</si>
  <si>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</si>
  <si>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</si>
  <si>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</si>
  <si>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Сарана Антон Александрович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</si>
  <si>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</si>
  <si>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</si>
  <si>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</si>
  <si>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</si>
  <si>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</si>
  <si>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</si>
  <si>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</si>
  <si>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</si>
  <si>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</si>
  <si>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</si>
  <si>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</si>
  <si>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</si>
  <si>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</si>
  <si>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</si>
  <si>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</si>
  <si>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</si>
  <si>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</si>
  <si>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</si>
  <si>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</si>
  <si>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</si>
  <si>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</si>
  <si>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</si>
  <si>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</si>
  <si>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</si>
  <si>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</si>
  <si>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</si>
  <si>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</si>
  <si>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</si>
  <si>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</si>
  <si>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</si>
  <si>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</si>
  <si>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</si>
  <si>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</si>
  <si>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</si>
  <si>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</si>
  <si>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</si>
  <si>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</si>
  <si>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</si>
  <si>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</si>
  <si>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</si>
  <si>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</si>
  <si>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</si>
  <si>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</si>
  <si>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</si>
  <si>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</si>
  <si>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</si>
  <si>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</si>
  <si>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</si>
  <si>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</si>
  <si>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</si>
  <si>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</si>
  <si>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</si>
  <si>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</si>
  <si>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</si>
  <si>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</si>
  <si>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</si>
  <si>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</si>
  <si>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</si>
  <si>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</si>
  <si>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</si>
  <si>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</si>
  <si>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</si>
  <si>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</si>
  <si>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</si>
  <si>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</si>
  <si>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</si>
  <si>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</si>
  <si>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</si>
  <si>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</si>
  <si>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</si>
  <si>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</si>
  <si>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</si>
  <si>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</si>
  <si>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</si>
  <si>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</si>
  <si>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</si>
  <si>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</si>
  <si>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 с 17,10,2020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</si>
  <si>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</si>
  <si>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</si>
  <si>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</si>
  <si>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</si>
  <si>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</si>
  <si>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</si>
  <si>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</si>
  <si>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</si>
  <si>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</si>
  <si>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</si>
  <si>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</si>
  <si>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</si>
  <si>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</si>
  <si>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</si>
  <si>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</si>
  <si>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</si>
  <si>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</si>
  <si>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</si>
  <si>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</si>
  <si>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</si>
  <si>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</si>
  <si>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</si>
  <si>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</si>
  <si>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</si>
  <si>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</si>
  <si>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</si>
  <si>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</si>
  <si>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</si>
  <si>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</si>
  <si>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</si>
  <si>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</si>
  <si>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</si>
  <si>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</si>
  <si>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</si>
  <si>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</si>
  <si>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</si>
  <si>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</si>
  <si>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</si>
  <si>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</si>
  <si>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</si>
  <si>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</si>
  <si>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</si>
  <si>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</si>
  <si>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</si>
  <si>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</si>
  <si>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</si>
  <si>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</si>
  <si>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</si>
  <si>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</si>
  <si>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</si>
  <si>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</si>
  <si>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</si>
  <si>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</si>
  <si>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</si>
  <si>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</si>
  <si>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</si>
  <si>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</si>
  <si>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</si>
  <si>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Зима Лада Георгиевна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</si>
  <si>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</si>
  <si>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</si>
  <si>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</si>
  <si>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</si>
  <si>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</si>
  <si>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</si>
  <si>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</si>
  <si>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</si>
  <si>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</si>
  <si>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</si>
  <si>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</si>
  <si>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</si>
  <si>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</si>
  <si>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</si>
  <si>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</si>
  <si>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</si>
  <si>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</si>
  <si>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</si>
  <si>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</si>
  <si>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</si>
  <si>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</si>
  <si>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</si>
  <si>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</si>
  <si>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</si>
  <si>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</si>
  <si>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</si>
  <si>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</si>
  <si>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</si>
  <si>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</si>
  <si>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</si>
  <si>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</si>
  <si>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</si>
  <si>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</si>
  <si>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</si>
  <si>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</si>
  <si>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</si>
  <si>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</si>
  <si>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</si>
  <si>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</si>
  <si>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</si>
  <si>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</si>
  <si>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</si>
  <si>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</si>
  <si>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</si>
  <si>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</si>
  <si>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</si>
  <si>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</si>
  <si>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</si>
  <si>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</si>
  <si>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</si>
  <si>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</si>
  <si>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</si>
  <si>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</si>
  <si>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</si>
  <si>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</si>
  <si>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</si>
  <si>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</si>
  <si>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</si>
  <si>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</si>
  <si>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</si>
  <si>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</si>
  <si>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</si>
  <si>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</si>
  <si>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</si>
  <si>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</si>
  <si>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</si>
  <si>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</si>
  <si>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</si>
  <si>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</si>
  <si>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</si>
  <si>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</si>
  <si>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</si>
  <si>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</si>
  <si>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</si>
  <si>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</si>
  <si>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</si>
  <si>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</si>
  <si>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</si>
  <si>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</si>
  <si>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</si>
  <si>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</si>
  <si>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</si>
  <si>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</si>
  <si>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</si>
  <si>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</si>
  <si>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</si>
  <si>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</si>
  <si>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</si>
  <si>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</si>
  <si>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</si>
  <si>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</si>
  <si>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</si>
  <si>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</si>
  <si>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</si>
  <si>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</si>
  <si>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</si>
  <si>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</si>
  <si>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</si>
  <si>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</si>
  <si>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</si>
  <si>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</si>
  <si>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</si>
  <si>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</si>
  <si>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</si>
  <si>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Кортукова Любовь Сергеевна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</si>
  <si>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</si>
  <si>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</si>
  <si>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</si>
  <si>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</si>
  <si>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</si>
  <si>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</si>
  <si>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</si>
  <si>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</si>
  <si>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</si>
  <si>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</si>
  <si>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</si>
  <si>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</si>
  <si>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</si>
  <si>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</si>
  <si>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</si>
  <si>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</si>
  <si>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</si>
  <si>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</si>
  <si>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</si>
  <si>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</si>
  <si>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</si>
  <si>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</si>
  <si>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</si>
  <si>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</si>
  <si>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</si>
  <si>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</si>
  <si>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</si>
  <si>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</si>
  <si>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</si>
  <si>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</si>
  <si>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</si>
  <si>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</si>
  <si>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</si>
  <si>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</si>
  <si>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</si>
  <si>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</si>
  <si>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</si>
  <si>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</si>
  <si>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</si>
  <si>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</si>
  <si>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</si>
  <si>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</si>
  <si>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</si>
  <si>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</si>
  <si>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</si>
  <si>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</si>
  <si>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</si>
  <si>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</si>
  <si>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</si>
  <si>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</si>
  <si>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</si>
  <si>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</si>
  <si>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</si>
  <si>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</si>
  <si>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</si>
  <si>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</si>
  <si>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</si>
  <si>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</si>
  <si>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</si>
  <si>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</si>
  <si>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№879</t>
  </si>
  <si>
    <t>Серов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</si>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</sst>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14" fontId="36" fillId="0" borderId="10" xfId="0" applyNumberFormat="1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17.8515625" style="0" bestFit="1" customWidth="1"/>
    <col min="2" max="2" width="25.28125" style="0" bestFit="1" customWidth="1"/>
    <col min="3" max="3" width="9.8515625" style="0" bestFit="1" customWidth="1"/>
    <col min="4" max="4" width="10.8515625" style="0" customWidth="1"/>
    <col min="5" max="6" width="11.28125" style="0" bestFit="1" customWidth="1"/>
    <col min="7" max="7" width="9.8515625" style="0" bestFit="1" customWidth="1"/>
    <col min="8" max="8" width="11.8515625" style="0" customWidth="1"/>
    <col min="9" max="10" width="11.28125" style="0" bestFit="1" customWidth="1"/>
    <col min="11" max="11" width="11.00390625" style="0" customWidth="1"/>
    <col min="12" max="13" width="11.28125" style="0" bestFit="1" customWidth="1"/>
    <col min="14" max="15" width="7.00390625" style="0" bestFit="1" customWidth="1"/>
    <col min="16" max="16" width="10.421875" style="0" customWidth="1"/>
    <col min="17" max="17" width="9.00390625" style="0" customWidth="1"/>
    <col min="18" max="18" width="9.8515625" style="0" customWidth="1"/>
  </cols>
  <sheetData>
    <row r="1" spans="1:18" ht="12.75" customHeight="1">
      <c r="A1" s="5" t="s">
        <v>0</v>
      </c>
      <c r="B1" s="5" t="s">
        <v>1</v>
      </c>
      <c r="C1" s="5" t="s">
        <v>2</v>
      </c>
      <c r="D1" s="5"/>
      <c r="E1" s="5"/>
      <c r="F1" s="5"/>
      <c r="G1" s="5" t="s">
        <v>3</v>
      </c>
      <c r="H1" s="5"/>
      <c r="I1" s="5"/>
      <c r="J1" s="5"/>
      <c r="K1" s="5" t="s">
        <v>4</v>
      </c>
      <c r="L1" s="5"/>
      <c r="M1" s="5"/>
      <c r="N1" s="5" t="s">
        <v>5</v>
      </c>
      <c r="O1" s="5"/>
      <c r="P1" s="5" t="s">
        <v>6</v>
      </c>
      <c r="Q1" s="5"/>
      <c r="R1" s="5" t="s">
        <v>7</v>
      </c>
    </row>
    <row r="2" spans="1:18" ht="26.25" customHeight="1">
      <c r="A2" s="5"/>
      <c r="B2" s="5"/>
      <c r="C2" s="6" t="s">
        <v>8</v>
      </c>
      <c r="D2" s="6" t="s">
        <v>9</v>
      </c>
      <c r="E2" s="6" t="s">
        <v>10</v>
      </c>
      <c r="F2" s="6" t="s">
        <v>11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12</v>
      </c>
      <c r="Q2" s="6" t="s">
        <v>13</v>
      </c>
      <c r="R2" s="5"/>
    </row>
    <row r="3" spans="1:18" s="1" customFormat="1" ht="15">
      <c r="A3" s="7"/>
      <c r="B3" s="2" t="s">
        <v>14</v>
      </c>
      <c r="C3" s="8">
        <v>44347</v>
      </c>
      <c r="D3" s="2">
        <v>639.38</v>
      </c>
      <c r="E3" s="2">
        <v>405.92</v>
      </c>
      <c r="F3" s="2">
        <v>233.47</v>
      </c>
      <c r="G3" s="8">
        <v>44377</v>
      </c>
      <c r="H3" s="2">
        <v>639.76</v>
      </c>
      <c r="I3" s="2">
        <v>405.92</v>
      </c>
      <c r="J3" s="2">
        <v>233.84</v>
      </c>
      <c r="K3" s="2">
        <v>0.38</v>
      </c>
      <c r="L3" s="2">
        <v>0</v>
      </c>
      <c r="M3" s="2">
        <v>0.37</v>
      </c>
      <c r="N3" s="2">
        <v>4.71</v>
      </c>
      <c r="O3" s="2">
        <v>2.55</v>
      </c>
      <c r="P3" s="3">
        <f>L3*N3</f>
        <v>0</v>
      </c>
      <c r="Q3" s="3">
        <f>M3*O3</f>
        <v>0.9434999999999999</v>
      </c>
      <c r="R3" s="4">
        <f>SUM(P3:Q3)</f>
        <v>0.9434999999999999</v>
      </c>
    </row>
    <row r="4" spans="1:18" s="1" customFormat="1" ht="15">
      <c r="A4" s="7"/>
      <c r="B4" s="2" t="s">
        <v>15</v>
      </c>
      <c r="C4" s="8">
        <v>44347</v>
      </c>
      <c r="D4" s="9">
        <v>44367.6</v>
      </c>
      <c r="E4" s="9">
        <v>31282.78</v>
      </c>
      <c r="F4" s="9">
        <v>13084.82</v>
      </c>
      <c r="G4" s="8">
        <v>44377</v>
      </c>
      <c r="H4" s="9">
        <v>45344.63</v>
      </c>
      <c r="I4" s="9">
        <v>31935.8</v>
      </c>
      <c r="J4" s="9">
        <v>13408.82</v>
      </c>
      <c r="K4" s="2">
        <v>977.03</v>
      </c>
      <c r="L4" s="2">
        <v>653.02</v>
      </c>
      <c r="M4" s="2">
        <v>324</v>
      </c>
      <c r="N4" s="2">
        <v>4.71</v>
      </c>
      <c r="O4" s="2">
        <v>2.55</v>
      </c>
      <c r="P4" s="3">
        <f aca="true" t="shared" si="0" ref="P4:P66">L4*N4</f>
        <v>3075.7242</v>
      </c>
      <c r="Q4" s="3">
        <f aca="true" t="shared" si="1" ref="Q4:Q66">M4*O4</f>
        <v>826.1999999999999</v>
      </c>
      <c r="R4" s="4">
        <f aca="true" t="shared" si="2" ref="R4:R66">SUM(P4:Q4)</f>
        <v>3901.9242</v>
      </c>
    </row>
    <row r="5" spans="1:18" s="1" customFormat="1" ht="15">
      <c r="A5" s="7"/>
      <c r="B5" s="2" t="s">
        <v>16</v>
      </c>
      <c r="C5" s="8">
        <v>44347</v>
      </c>
      <c r="D5" s="9">
        <v>86940.19</v>
      </c>
      <c r="E5" s="9">
        <v>57985.12</v>
      </c>
      <c r="F5" s="9">
        <v>28955.07</v>
      </c>
      <c r="G5" s="8">
        <v>44377</v>
      </c>
      <c r="H5" s="9">
        <v>92331.39</v>
      </c>
      <c r="I5" s="9">
        <v>61564.2</v>
      </c>
      <c r="J5" s="9">
        <v>30767.2</v>
      </c>
      <c r="K5" s="9">
        <v>5391.2</v>
      </c>
      <c r="L5" s="9">
        <v>3579.08</v>
      </c>
      <c r="M5" s="9">
        <v>1812.13</v>
      </c>
      <c r="N5" s="2">
        <v>4.71</v>
      </c>
      <c r="O5" s="2">
        <v>2.55</v>
      </c>
      <c r="P5" s="3">
        <f t="shared" si="0"/>
        <v>16857.4668</v>
      </c>
      <c r="Q5" s="3">
        <f t="shared" si="1"/>
        <v>4620.9315</v>
      </c>
      <c r="R5" s="4">
        <f t="shared" si="2"/>
        <v>21478.398299999997</v>
      </c>
    </row>
    <row r="6" spans="1:18" s="1" customFormat="1" ht="15">
      <c r="A6" s="2" t="s">
        <v>17</v>
      </c>
      <c r="B6" s="2" t="s">
        <v>18</v>
      </c>
      <c r="C6" s="8">
        <v>44347</v>
      </c>
      <c r="D6" s="9">
        <v>12673.11</v>
      </c>
      <c r="E6" s="9">
        <v>8965.31</v>
      </c>
      <c r="F6" s="9">
        <v>3707.8</v>
      </c>
      <c r="G6" s="8">
        <v>44377</v>
      </c>
      <c r="H6" s="9">
        <v>13185.47</v>
      </c>
      <c r="I6" s="9">
        <v>9332.58</v>
      </c>
      <c r="J6" s="9">
        <v>3852.89</v>
      </c>
      <c r="K6" s="2">
        <v>512.36</v>
      </c>
      <c r="L6" s="2">
        <v>367.27</v>
      </c>
      <c r="M6" s="2">
        <v>145.09</v>
      </c>
      <c r="N6" s="2">
        <v>4.71</v>
      </c>
      <c r="O6" s="2">
        <v>2.55</v>
      </c>
      <c r="P6" s="3">
        <f t="shared" si="0"/>
        <v>1729.8417</v>
      </c>
      <c r="Q6" s="3">
        <f t="shared" si="1"/>
        <v>369.9795</v>
      </c>
      <c r="R6" s="4">
        <f t="shared" si="2"/>
        <v>2099.8212</v>
      </c>
    </row>
    <row r="7" spans="1:18" s="1" customFormat="1" ht="15">
      <c r="A7" s="2" t="s">
        <v>19</v>
      </c>
      <c r="B7" s="2" t="s">
        <v>20</v>
      </c>
      <c r="C7" s="8">
        <v>44347</v>
      </c>
      <c r="D7" s="9">
        <v>2464.52</v>
      </c>
      <c r="E7" s="9">
        <v>1952.64</v>
      </c>
      <c r="F7" s="2">
        <v>511.88</v>
      </c>
      <c r="G7" s="8">
        <v>44377</v>
      </c>
      <c r="H7" s="9">
        <v>2561.76</v>
      </c>
      <c r="I7" s="9">
        <v>2029.89</v>
      </c>
      <c r="J7" s="2">
        <v>531.86</v>
      </c>
      <c r="K7" s="2">
        <v>97.24</v>
      </c>
      <c r="L7" s="2">
        <v>77.25</v>
      </c>
      <c r="M7" s="2">
        <v>19.98</v>
      </c>
      <c r="N7" s="2">
        <v>4.71</v>
      </c>
      <c r="O7" s="2">
        <v>2.55</v>
      </c>
      <c r="P7" s="3">
        <f t="shared" si="0"/>
        <v>363.8475</v>
      </c>
      <c r="Q7" s="3">
        <f t="shared" si="1"/>
        <v>50.949</v>
      </c>
      <c r="R7" s="4">
        <f t="shared" si="2"/>
        <v>414.79650000000004</v>
      </c>
    </row>
    <row r="8" spans="1:18" s="1" customFormat="1" ht="15">
      <c r="A8" s="2" t="s">
        <v>21</v>
      </c>
      <c r="B8" s="2" t="s">
        <v>22</v>
      </c>
      <c r="C8" s="8">
        <v>44347</v>
      </c>
      <c r="D8" s="2">
        <v>51.26</v>
      </c>
      <c r="E8" s="2">
        <v>41.96</v>
      </c>
      <c r="F8" s="2">
        <v>9.3</v>
      </c>
      <c r="G8" s="8">
        <v>44377</v>
      </c>
      <c r="H8" s="2">
        <v>51.26</v>
      </c>
      <c r="I8" s="2">
        <v>41.96</v>
      </c>
      <c r="J8" s="2">
        <v>9.3</v>
      </c>
      <c r="K8" s="2">
        <v>0</v>
      </c>
      <c r="L8" s="2">
        <v>0</v>
      </c>
      <c r="M8" s="2">
        <v>0</v>
      </c>
      <c r="N8" s="2">
        <v>4.71</v>
      </c>
      <c r="O8" s="2">
        <v>2.55</v>
      </c>
      <c r="P8" s="3">
        <f t="shared" si="0"/>
        <v>0</v>
      </c>
      <c r="Q8" s="3">
        <f t="shared" si="1"/>
        <v>0</v>
      </c>
      <c r="R8" s="4">
        <f t="shared" si="2"/>
        <v>0</v>
      </c>
    </row>
    <row r="9" spans="1:18" s="1" customFormat="1" ht="15">
      <c r="A9" s="2" t="s">
        <v>23</v>
      </c>
      <c r="B9" s="2" t="s">
        <v>24</v>
      </c>
      <c r="C9" s="8">
        <v>44347</v>
      </c>
      <c r="D9" s="2">
        <v>365.72</v>
      </c>
      <c r="E9" s="2">
        <v>293.23</v>
      </c>
      <c r="F9" s="2">
        <v>72.49</v>
      </c>
      <c r="G9" s="8">
        <v>44377</v>
      </c>
      <c r="H9" s="2">
        <v>457.01</v>
      </c>
      <c r="I9" s="2">
        <v>361.7</v>
      </c>
      <c r="J9" s="2">
        <v>95.31</v>
      </c>
      <c r="K9" s="2">
        <v>91.29</v>
      </c>
      <c r="L9" s="2">
        <v>68.47</v>
      </c>
      <c r="M9" s="2">
        <v>22.82</v>
      </c>
      <c r="N9" s="2">
        <v>4.71</v>
      </c>
      <c r="O9" s="2">
        <v>2.55</v>
      </c>
      <c r="P9" s="3">
        <f t="shared" si="0"/>
        <v>322.4937</v>
      </c>
      <c r="Q9" s="3">
        <f t="shared" si="1"/>
        <v>58.190999999999995</v>
      </c>
      <c r="R9" s="4">
        <f t="shared" si="2"/>
        <v>380.68469999999996</v>
      </c>
    </row>
    <row r="10" spans="1:18" s="1" customFormat="1" ht="15">
      <c r="A10" s="2" t="s">
        <v>25</v>
      </c>
      <c r="B10" s="2" t="s">
        <v>26</v>
      </c>
      <c r="C10" s="8">
        <v>44347</v>
      </c>
      <c r="D10" s="9">
        <v>2869.43</v>
      </c>
      <c r="E10" s="9">
        <v>2211.02</v>
      </c>
      <c r="F10" s="2">
        <v>658.41</v>
      </c>
      <c r="G10" s="8">
        <v>44377</v>
      </c>
      <c r="H10" s="9">
        <v>2972.01</v>
      </c>
      <c r="I10" s="9">
        <v>2285.29</v>
      </c>
      <c r="J10" s="2">
        <v>686.72</v>
      </c>
      <c r="K10" s="2">
        <v>102.58</v>
      </c>
      <c r="L10" s="2">
        <v>74.27</v>
      </c>
      <c r="M10" s="2">
        <v>28.31</v>
      </c>
      <c r="N10" s="2">
        <v>4.71</v>
      </c>
      <c r="O10" s="2">
        <v>2.55</v>
      </c>
      <c r="P10" s="3">
        <f t="shared" si="0"/>
        <v>349.8117</v>
      </c>
      <c r="Q10" s="3">
        <f t="shared" si="1"/>
        <v>72.19049999999999</v>
      </c>
      <c r="R10" s="4">
        <f t="shared" si="2"/>
        <v>422.00219999999996</v>
      </c>
    </row>
    <row r="11" spans="1:18" s="1" customFormat="1" ht="15">
      <c r="A11" s="2" t="s">
        <v>27</v>
      </c>
      <c r="B11" s="2" t="s">
        <v>28</v>
      </c>
      <c r="C11" s="8">
        <v>44347</v>
      </c>
      <c r="D11" s="9">
        <v>6412.77</v>
      </c>
      <c r="E11" s="9">
        <v>5073.05</v>
      </c>
      <c r="F11" s="9">
        <v>1339.72</v>
      </c>
      <c r="G11" s="8">
        <v>44377</v>
      </c>
      <c r="H11" s="9">
        <v>6651.49</v>
      </c>
      <c r="I11" s="9">
        <v>5259.29</v>
      </c>
      <c r="J11" s="9">
        <v>1392.2</v>
      </c>
      <c r="K11" s="2">
        <v>238.72</v>
      </c>
      <c r="L11" s="2">
        <v>186.24</v>
      </c>
      <c r="M11" s="2">
        <v>52.48</v>
      </c>
      <c r="N11" s="2">
        <v>4.71</v>
      </c>
      <c r="O11" s="2">
        <v>2.55</v>
      </c>
      <c r="P11" s="3">
        <f t="shared" si="0"/>
        <v>877.1904000000001</v>
      </c>
      <c r="Q11" s="3">
        <f t="shared" si="1"/>
        <v>133.82399999999998</v>
      </c>
      <c r="R11" s="4">
        <f t="shared" si="2"/>
        <v>1011.0144</v>
      </c>
    </row>
    <row r="12" spans="1:18" s="1" customFormat="1" ht="15">
      <c r="A12" s="2" t="s">
        <v>29</v>
      </c>
      <c r="B12" s="2" t="s">
        <v>30</v>
      </c>
      <c r="C12" s="8">
        <v>44347</v>
      </c>
      <c r="D12" s="9">
        <v>7128.7</v>
      </c>
      <c r="E12" s="9">
        <v>4615.64</v>
      </c>
      <c r="F12" s="9">
        <v>2513.06</v>
      </c>
      <c r="G12" s="8">
        <v>44377</v>
      </c>
      <c r="H12" s="9">
        <v>7237.06</v>
      </c>
      <c r="I12" s="9">
        <v>4690.02</v>
      </c>
      <c r="J12" s="9">
        <v>2547.04</v>
      </c>
      <c r="K12" s="2">
        <v>108.36</v>
      </c>
      <c r="L12" s="2">
        <v>74.38</v>
      </c>
      <c r="M12" s="2">
        <v>33.98</v>
      </c>
      <c r="N12" s="2">
        <v>4.71</v>
      </c>
      <c r="O12" s="2">
        <v>2.55</v>
      </c>
      <c r="P12" s="3">
        <f t="shared" si="0"/>
        <v>350.3298</v>
      </c>
      <c r="Q12" s="3">
        <f t="shared" si="1"/>
        <v>86.64899999999999</v>
      </c>
      <c r="R12" s="4">
        <f t="shared" si="2"/>
        <v>436.9788</v>
      </c>
    </row>
    <row r="13" spans="1:18" s="1" customFormat="1" ht="15">
      <c r="A13" s="2" t="s">
        <v>31</v>
      </c>
      <c r="B13" s="2" t="s">
        <v>32</v>
      </c>
      <c r="C13" s="8">
        <v>44347</v>
      </c>
      <c r="D13" s="9">
        <v>11520.11</v>
      </c>
      <c r="E13" s="9">
        <v>7715.97</v>
      </c>
      <c r="F13" s="9">
        <v>3804.15</v>
      </c>
      <c r="G13" s="8">
        <v>44377</v>
      </c>
      <c r="H13" s="9">
        <v>12153.8</v>
      </c>
      <c r="I13" s="9">
        <v>8200.34</v>
      </c>
      <c r="J13" s="9">
        <v>3953.46</v>
      </c>
      <c r="K13" s="2">
        <v>633.69</v>
      </c>
      <c r="L13" s="2">
        <v>484.37</v>
      </c>
      <c r="M13" s="2">
        <v>149.31</v>
      </c>
      <c r="N13" s="2">
        <v>4.71</v>
      </c>
      <c r="O13" s="2">
        <v>2.55</v>
      </c>
      <c r="P13" s="3">
        <f t="shared" si="0"/>
        <v>2281.3827</v>
      </c>
      <c r="Q13" s="3">
        <f t="shared" si="1"/>
        <v>380.7405</v>
      </c>
      <c r="R13" s="4">
        <f t="shared" si="2"/>
        <v>2662.1232</v>
      </c>
    </row>
    <row r="14" spans="1:18" s="1" customFormat="1" ht="15">
      <c r="A14" s="2" t="s">
        <v>33</v>
      </c>
      <c r="B14" s="2" t="s">
        <v>34</v>
      </c>
      <c r="C14" s="8">
        <v>44347</v>
      </c>
      <c r="D14" s="9">
        <v>3238.57</v>
      </c>
      <c r="E14" s="9">
        <v>1942.69</v>
      </c>
      <c r="F14" s="9">
        <v>1295.88</v>
      </c>
      <c r="G14" s="8">
        <v>44377</v>
      </c>
      <c r="H14" s="9">
        <v>3465.61</v>
      </c>
      <c r="I14" s="9">
        <v>2108.12</v>
      </c>
      <c r="J14" s="9">
        <v>1357.49</v>
      </c>
      <c r="K14" s="2">
        <v>227.04</v>
      </c>
      <c r="L14" s="2">
        <v>165.43</v>
      </c>
      <c r="M14" s="2">
        <v>61.61</v>
      </c>
      <c r="N14" s="2">
        <v>4.71</v>
      </c>
      <c r="O14" s="2">
        <v>2.55</v>
      </c>
      <c r="P14" s="3">
        <f t="shared" si="0"/>
        <v>779.1753</v>
      </c>
      <c r="Q14" s="3">
        <f t="shared" si="1"/>
        <v>157.10549999999998</v>
      </c>
      <c r="R14" s="4">
        <f t="shared" si="2"/>
        <v>936.2808</v>
      </c>
    </row>
    <row r="15" spans="1:18" s="1" customFormat="1" ht="15">
      <c r="A15" s="2" t="s">
        <v>35</v>
      </c>
      <c r="B15" s="2" t="s">
        <v>36</v>
      </c>
      <c r="C15" s="8">
        <v>44347</v>
      </c>
      <c r="D15" s="9">
        <v>1390.78</v>
      </c>
      <c r="E15" s="9">
        <v>1076.14</v>
      </c>
      <c r="F15" s="2">
        <v>314.63</v>
      </c>
      <c r="G15" s="8">
        <v>44377</v>
      </c>
      <c r="H15" s="9">
        <v>1429.26</v>
      </c>
      <c r="I15" s="9">
        <v>1106.25</v>
      </c>
      <c r="J15" s="2">
        <v>323</v>
      </c>
      <c r="K15" s="2">
        <v>38.48</v>
      </c>
      <c r="L15" s="2">
        <v>30.11</v>
      </c>
      <c r="M15" s="2">
        <v>8.37</v>
      </c>
      <c r="N15" s="2">
        <v>4.71</v>
      </c>
      <c r="O15" s="2">
        <v>2.55</v>
      </c>
      <c r="P15" s="3">
        <f t="shared" si="0"/>
        <v>141.8181</v>
      </c>
      <c r="Q15" s="3">
        <f t="shared" si="1"/>
        <v>21.343499999999995</v>
      </c>
      <c r="R15" s="4">
        <f t="shared" si="2"/>
        <v>163.1616</v>
      </c>
    </row>
    <row r="16" spans="1:18" s="1" customFormat="1" ht="15">
      <c r="A16" s="2" t="s">
        <v>37</v>
      </c>
      <c r="B16" s="2" t="s">
        <v>38</v>
      </c>
      <c r="C16" s="8">
        <v>44347</v>
      </c>
      <c r="D16" s="2">
        <v>11.57</v>
      </c>
      <c r="E16" s="2">
        <v>11.57</v>
      </c>
      <c r="F16" s="2">
        <v>0</v>
      </c>
      <c r="G16" s="8">
        <v>44377</v>
      </c>
      <c r="H16" s="2">
        <v>12.44</v>
      </c>
      <c r="I16" s="2">
        <v>12.44</v>
      </c>
      <c r="J16" s="2">
        <v>0</v>
      </c>
      <c r="K16" s="2">
        <v>0.87</v>
      </c>
      <c r="L16" s="2">
        <v>0.87</v>
      </c>
      <c r="M16" s="2">
        <v>0</v>
      </c>
      <c r="N16" s="2">
        <v>4.71</v>
      </c>
      <c r="O16" s="2">
        <v>2.55</v>
      </c>
      <c r="P16" s="3">
        <f t="shared" si="0"/>
        <v>4.0977</v>
      </c>
      <c r="Q16" s="3">
        <f t="shared" si="1"/>
        <v>0</v>
      </c>
      <c r="R16" s="4">
        <f t="shared" si="2"/>
        <v>4.0977</v>
      </c>
    </row>
    <row r="17" spans="1:18" s="1" customFormat="1" ht="15">
      <c r="A17" s="2" t="s">
        <v>39</v>
      </c>
      <c r="B17" s="2" t="s">
        <v>40</v>
      </c>
      <c r="C17" s="8">
        <v>44347</v>
      </c>
      <c r="D17" s="9">
        <v>4861.94</v>
      </c>
      <c r="E17" s="9">
        <v>3566.76</v>
      </c>
      <c r="F17" s="9">
        <v>1295.18</v>
      </c>
      <c r="G17" s="8">
        <v>44377</v>
      </c>
      <c r="H17" s="9">
        <v>4971.26</v>
      </c>
      <c r="I17" s="9">
        <v>3640.85</v>
      </c>
      <c r="J17" s="9">
        <v>1330.41</v>
      </c>
      <c r="K17" s="2">
        <v>109.32</v>
      </c>
      <c r="L17" s="2">
        <v>74.09</v>
      </c>
      <c r="M17" s="2">
        <v>35.23</v>
      </c>
      <c r="N17" s="2">
        <v>4.71</v>
      </c>
      <c r="O17" s="2">
        <v>2.55</v>
      </c>
      <c r="P17" s="3">
        <f t="shared" si="0"/>
        <v>348.9639</v>
      </c>
      <c r="Q17" s="3">
        <f t="shared" si="1"/>
        <v>89.83649999999999</v>
      </c>
      <c r="R17" s="4">
        <f t="shared" si="2"/>
        <v>438.8004</v>
      </c>
    </row>
    <row r="18" spans="1:18" s="1" customFormat="1" ht="15">
      <c r="A18" s="2" t="s">
        <v>41</v>
      </c>
      <c r="B18" s="2" t="s">
        <v>42</v>
      </c>
      <c r="C18" s="8">
        <v>44347</v>
      </c>
      <c r="D18" s="9">
        <v>2445.62</v>
      </c>
      <c r="E18" s="9">
        <v>2021.43</v>
      </c>
      <c r="F18" s="2">
        <v>424.18</v>
      </c>
      <c r="G18" s="8">
        <v>44377</v>
      </c>
      <c r="H18" s="9">
        <v>2459.69</v>
      </c>
      <c r="I18" s="9">
        <v>2034.42</v>
      </c>
      <c r="J18" s="2">
        <v>425.27</v>
      </c>
      <c r="K18" s="2">
        <v>14.07</v>
      </c>
      <c r="L18" s="2">
        <v>12.99</v>
      </c>
      <c r="M18" s="2">
        <v>1.09</v>
      </c>
      <c r="N18" s="2">
        <v>4.71</v>
      </c>
      <c r="O18" s="2">
        <v>2.55</v>
      </c>
      <c r="P18" s="3">
        <f t="shared" si="0"/>
        <v>61.182900000000004</v>
      </c>
      <c r="Q18" s="3">
        <f t="shared" si="1"/>
        <v>2.7795</v>
      </c>
      <c r="R18" s="4">
        <f t="shared" si="2"/>
        <v>63.9624</v>
      </c>
    </row>
    <row r="19" spans="1:18" s="1" customFormat="1" ht="15">
      <c r="A19" s="2" t="s">
        <v>43</v>
      </c>
      <c r="B19" s="2" t="s">
        <v>44</v>
      </c>
      <c r="C19" s="8">
        <v>44347</v>
      </c>
      <c r="D19" s="9">
        <v>3136.23</v>
      </c>
      <c r="E19" s="9">
        <v>2497.03</v>
      </c>
      <c r="F19" s="2">
        <v>639.2</v>
      </c>
      <c r="G19" s="8">
        <v>44377</v>
      </c>
      <c r="H19" s="9">
        <v>3232.41</v>
      </c>
      <c r="I19" s="9">
        <v>2578.61</v>
      </c>
      <c r="J19" s="2">
        <v>653.8</v>
      </c>
      <c r="K19" s="2">
        <v>96.18</v>
      </c>
      <c r="L19" s="2">
        <v>81.58</v>
      </c>
      <c r="M19" s="2">
        <v>14.6</v>
      </c>
      <c r="N19" s="2">
        <v>4.71</v>
      </c>
      <c r="O19" s="2">
        <v>2.55</v>
      </c>
      <c r="P19" s="3">
        <f t="shared" si="0"/>
        <v>384.2418</v>
      </c>
      <c r="Q19" s="3">
        <f t="shared" si="1"/>
        <v>37.23</v>
      </c>
      <c r="R19" s="4">
        <f t="shared" si="2"/>
        <v>421.47180000000003</v>
      </c>
    </row>
    <row r="20" spans="1:18" s="1" customFormat="1" ht="15">
      <c r="A20" s="2" t="s">
        <v>45</v>
      </c>
      <c r="B20" s="2" t="s">
        <v>46</v>
      </c>
      <c r="C20" s="8">
        <v>44347</v>
      </c>
      <c r="D20" s="9">
        <v>4064.48</v>
      </c>
      <c r="E20" s="9">
        <v>3332.63</v>
      </c>
      <c r="F20" s="2">
        <v>731.85</v>
      </c>
      <c r="G20" s="8">
        <v>44377</v>
      </c>
      <c r="H20" s="9">
        <v>4232.18</v>
      </c>
      <c r="I20" s="9">
        <v>3474</v>
      </c>
      <c r="J20" s="2">
        <v>758.18</v>
      </c>
      <c r="K20" s="2">
        <v>167.7</v>
      </c>
      <c r="L20" s="2">
        <v>141.37</v>
      </c>
      <c r="M20" s="2">
        <v>26.33</v>
      </c>
      <c r="N20" s="2">
        <v>4.71</v>
      </c>
      <c r="O20" s="2">
        <v>2.55</v>
      </c>
      <c r="P20" s="3">
        <f t="shared" si="0"/>
        <v>665.8527</v>
      </c>
      <c r="Q20" s="3">
        <f t="shared" si="1"/>
        <v>67.1415</v>
      </c>
      <c r="R20" s="4">
        <f t="shared" si="2"/>
        <v>732.9942</v>
      </c>
    </row>
    <row r="21" spans="1:18" s="1" customFormat="1" ht="15">
      <c r="A21" s="2" t="s">
        <v>47</v>
      </c>
      <c r="B21" s="2" t="s">
        <v>48</v>
      </c>
      <c r="C21" s="8">
        <v>44347</v>
      </c>
      <c r="D21" s="9">
        <v>2266.7</v>
      </c>
      <c r="E21" s="9">
        <v>1935.01</v>
      </c>
      <c r="F21" s="2">
        <v>331.7</v>
      </c>
      <c r="G21" s="8">
        <v>44377</v>
      </c>
      <c r="H21" s="9">
        <v>2361.66</v>
      </c>
      <c r="I21" s="9">
        <v>2013.65</v>
      </c>
      <c r="J21" s="2">
        <v>348.01</v>
      </c>
      <c r="K21" s="2">
        <v>94.96</v>
      </c>
      <c r="L21" s="2">
        <v>78.64</v>
      </c>
      <c r="M21" s="2">
        <v>16.31</v>
      </c>
      <c r="N21" s="2">
        <v>4.71</v>
      </c>
      <c r="O21" s="2">
        <v>2.55</v>
      </c>
      <c r="P21" s="3">
        <f t="shared" si="0"/>
        <v>370.3944</v>
      </c>
      <c r="Q21" s="3">
        <f t="shared" si="1"/>
        <v>41.59049999999999</v>
      </c>
      <c r="R21" s="4">
        <f t="shared" si="2"/>
        <v>411.98490000000004</v>
      </c>
    </row>
    <row r="22" spans="1:18" s="1" customFormat="1" ht="15">
      <c r="A22" s="2" t="s">
        <v>49</v>
      </c>
      <c r="B22" s="2" t="s">
        <v>50</v>
      </c>
      <c r="C22" s="8">
        <v>44347</v>
      </c>
      <c r="D22" s="9">
        <v>1482.01</v>
      </c>
      <c r="E22" s="9">
        <v>1270.2</v>
      </c>
      <c r="F22" s="2">
        <v>211.81</v>
      </c>
      <c r="G22" s="8">
        <v>44377</v>
      </c>
      <c r="H22" s="9">
        <v>1556.2</v>
      </c>
      <c r="I22" s="9">
        <v>1330.58</v>
      </c>
      <c r="J22" s="2">
        <v>225.62</v>
      </c>
      <c r="K22" s="2">
        <v>74.19</v>
      </c>
      <c r="L22" s="2">
        <v>60.38</v>
      </c>
      <c r="M22" s="2">
        <v>13.81</v>
      </c>
      <c r="N22" s="2">
        <v>4.71</v>
      </c>
      <c r="O22" s="2">
        <v>2.55</v>
      </c>
      <c r="P22" s="3">
        <f t="shared" si="0"/>
        <v>284.38980000000004</v>
      </c>
      <c r="Q22" s="3">
        <f t="shared" si="1"/>
        <v>35.2155</v>
      </c>
      <c r="R22" s="4">
        <f t="shared" si="2"/>
        <v>319.60530000000006</v>
      </c>
    </row>
    <row r="23" spans="1:18" s="1" customFormat="1" ht="15">
      <c r="A23" s="2" t="s">
        <v>51</v>
      </c>
      <c r="B23" s="2" t="s">
        <v>52</v>
      </c>
      <c r="C23" s="8">
        <v>44347</v>
      </c>
      <c r="D23" s="9">
        <v>2658.41</v>
      </c>
      <c r="E23" s="9">
        <v>1733.51</v>
      </c>
      <c r="F23" s="2">
        <v>924.9</v>
      </c>
      <c r="G23" s="8">
        <v>44377</v>
      </c>
      <c r="H23" s="9">
        <v>2706.17</v>
      </c>
      <c r="I23" s="9">
        <v>1762.92</v>
      </c>
      <c r="J23" s="2">
        <v>943.25</v>
      </c>
      <c r="K23" s="2">
        <v>47.76</v>
      </c>
      <c r="L23" s="2">
        <v>29.41</v>
      </c>
      <c r="M23" s="2">
        <v>18.35</v>
      </c>
      <c r="N23" s="2">
        <v>4.71</v>
      </c>
      <c r="O23" s="2">
        <v>2.55</v>
      </c>
      <c r="P23" s="3">
        <f t="shared" si="0"/>
        <v>138.5211</v>
      </c>
      <c r="Q23" s="3">
        <f t="shared" si="1"/>
        <v>46.7925</v>
      </c>
      <c r="R23" s="4">
        <f t="shared" si="2"/>
        <v>185.31359999999998</v>
      </c>
    </row>
    <row r="24" spans="1:18" s="1" customFormat="1" ht="15">
      <c r="A24" s="2" t="s">
        <v>53</v>
      </c>
      <c r="B24" s="2" t="s">
        <v>54</v>
      </c>
      <c r="C24" s="8">
        <v>44347</v>
      </c>
      <c r="D24" s="9">
        <v>1383.06</v>
      </c>
      <c r="E24" s="9">
        <v>1103.05</v>
      </c>
      <c r="F24" s="2">
        <v>280.01</v>
      </c>
      <c r="G24" s="8">
        <v>44377</v>
      </c>
      <c r="H24" s="9">
        <v>1482.87</v>
      </c>
      <c r="I24" s="9">
        <v>1179.24</v>
      </c>
      <c r="J24" s="2">
        <v>303.63</v>
      </c>
      <c r="K24" s="2">
        <v>99.81</v>
      </c>
      <c r="L24" s="2">
        <v>76.19</v>
      </c>
      <c r="M24" s="2">
        <v>23.62</v>
      </c>
      <c r="N24" s="2">
        <v>4.71</v>
      </c>
      <c r="O24" s="2">
        <v>2.55</v>
      </c>
      <c r="P24" s="3">
        <f t="shared" si="0"/>
        <v>358.8549</v>
      </c>
      <c r="Q24" s="3">
        <f t="shared" si="1"/>
        <v>60.231</v>
      </c>
      <c r="R24" s="4">
        <f t="shared" si="2"/>
        <v>419.0859</v>
      </c>
    </row>
    <row r="25" spans="1:18" s="1" customFormat="1" ht="15">
      <c r="A25" s="2" t="s">
        <v>55</v>
      </c>
      <c r="B25" s="2" t="s">
        <v>56</v>
      </c>
      <c r="C25" s="8">
        <v>44347</v>
      </c>
      <c r="D25" s="9">
        <v>6641.44</v>
      </c>
      <c r="E25" s="9">
        <v>5287</v>
      </c>
      <c r="F25" s="9">
        <v>1354.45</v>
      </c>
      <c r="G25" s="8">
        <v>44377</v>
      </c>
      <c r="H25" s="9">
        <v>6776.51</v>
      </c>
      <c r="I25" s="9">
        <v>5389.2</v>
      </c>
      <c r="J25" s="9">
        <v>1387.32</v>
      </c>
      <c r="K25" s="2">
        <v>135.07</v>
      </c>
      <c r="L25" s="2">
        <v>102.2</v>
      </c>
      <c r="M25" s="2">
        <v>32.87</v>
      </c>
      <c r="N25" s="2">
        <v>4.71</v>
      </c>
      <c r="O25" s="2">
        <v>2.55</v>
      </c>
      <c r="P25" s="3">
        <f t="shared" si="0"/>
        <v>481.362</v>
      </c>
      <c r="Q25" s="3">
        <f t="shared" si="1"/>
        <v>83.81849999999999</v>
      </c>
      <c r="R25" s="4">
        <f t="shared" si="2"/>
        <v>565.1805</v>
      </c>
    </row>
    <row r="26" spans="1:18" s="1" customFormat="1" ht="15">
      <c r="A26" s="2" t="s">
        <v>57</v>
      </c>
      <c r="B26" s="2" t="s">
        <v>58</v>
      </c>
      <c r="C26" s="8">
        <v>44347</v>
      </c>
      <c r="D26" s="9">
        <v>2326.18</v>
      </c>
      <c r="E26" s="9">
        <v>1813.69</v>
      </c>
      <c r="F26" s="2">
        <v>512.49</v>
      </c>
      <c r="G26" s="8">
        <v>44377</v>
      </c>
      <c r="H26" s="9">
        <v>2377.27</v>
      </c>
      <c r="I26" s="9">
        <v>1852.42</v>
      </c>
      <c r="J26" s="2">
        <v>524.85</v>
      </c>
      <c r="K26" s="2">
        <v>51.09</v>
      </c>
      <c r="L26" s="2">
        <v>38.73</v>
      </c>
      <c r="M26" s="2">
        <v>12.36</v>
      </c>
      <c r="N26" s="2">
        <v>4.71</v>
      </c>
      <c r="O26" s="2">
        <v>2.55</v>
      </c>
      <c r="P26" s="3">
        <f t="shared" si="0"/>
        <v>182.4183</v>
      </c>
      <c r="Q26" s="3">
        <f t="shared" si="1"/>
        <v>31.517999999999997</v>
      </c>
      <c r="R26" s="4">
        <f t="shared" si="2"/>
        <v>213.9363</v>
      </c>
    </row>
    <row r="27" spans="1:18" s="1" customFormat="1" ht="15">
      <c r="A27" s="2" t="s">
        <v>59</v>
      </c>
      <c r="B27" s="2" t="s">
        <v>60</v>
      </c>
      <c r="C27" s="8">
        <v>44347</v>
      </c>
      <c r="D27" s="9">
        <v>1769.77</v>
      </c>
      <c r="E27" s="9">
        <v>1734.8</v>
      </c>
      <c r="F27" s="2">
        <v>34.97</v>
      </c>
      <c r="G27" s="8">
        <v>44377</v>
      </c>
      <c r="H27" s="9">
        <v>1802.29</v>
      </c>
      <c r="I27" s="9">
        <v>1761.92</v>
      </c>
      <c r="J27" s="2">
        <v>40.36</v>
      </c>
      <c r="K27" s="2">
        <v>32.52</v>
      </c>
      <c r="L27" s="2">
        <v>27.12</v>
      </c>
      <c r="M27" s="2">
        <v>5.39</v>
      </c>
      <c r="N27" s="2">
        <v>4.71</v>
      </c>
      <c r="O27" s="2">
        <v>2.55</v>
      </c>
      <c r="P27" s="3">
        <f t="shared" si="0"/>
        <v>127.7352</v>
      </c>
      <c r="Q27" s="3">
        <f t="shared" si="1"/>
        <v>13.744499999999999</v>
      </c>
      <c r="R27" s="4">
        <f t="shared" si="2"/>
        <v>141.4797</v>
      </c>
    </row>
    <row r="28" spans="1:18" s="1" customFormat="1" ht="15">
      <c r="A28" s="2" t="s">
        <v>61</v>
      </c>
      <c r="B28" s="2" t="s">
        <v>62</v>
      </c>
      <c r="C28" s="8">
        <v>44347</v>
      </c>
      <c r="D28" s="2">
        <v>867.79</v>
      </c>
      <c r="E28" s="2">
        <v>794.64</v>
      </c>
      <c r="F28" s="2">
        <v>73.15</v>
      </c>
      <c r="G28" s="8">
        <v>44377</v>
      </c>
      <c r="H28" s="2">
        <v>902.99</v>
      </c>
      <c r="I28" s="2">
        <v>827.27</v>
      </c>
      <c r="J28" s="2">
        <v>75.72</v>
      </c>
      <c r="K28" s="2">
        <v>35.2</v>
      </c>
      <c r="L28" s="2">
        <v>32.63</v>
      </c>
      <c r="M28" s="2">
        <v>2.57</v>
      </c>
      <c r="N28" s="2">
        <v>4.71</v>
      </c>
      <c r="O28" s="2">
        <v>2.55</v>
      </c>
      <c r="P28" s="3">
        <f t="shared" si="0"/>
        <v>153.68730000000002</v>
      </c>
      <c r="Q28" s="3">
        <f t="shared" si="1"/>
        <v>6.553499999999999</v>
      </c>
      <c r="R28" s="4">
        <f t="shared" si="2"/>
        <v>160.2408</v>
      </c>
    </row>
    <row r="29" spans="1:18" s="1" customFormat="1" ht="15">
      <c r="A29" s="2" t="s">
        <v>63</v>
      </c>
      <c r="B29" s="2" t="s">
        <v>64</v>
      </c>
      <c r="C29" s="8">
        <v>44347</v>
      </c>
      <c r="D29" s="9">
        <v>3351.6</v>
      </c>
      <c r="E29" s="9">
        <v>2688.7</v>
      </c>
      <c r="F29" s="2">
        <v>662.9</v>
      </c>
      <c r="G29" s="8">
        <v>44377</v>
      </c>
      <c r="H29" s="9">
        <v>3453.28</v>
      </c>
      <c r="I29" s="9">
        <v>2767.56</v>
      </c>
      <c r="J29" s="2">
        <v>685.72</v>
      </c>
      <c r="K29" s="2">
        <v>101.68</v>
      </c>
      <c r="L29" s="2">
        <v>78.86</v>
      </c>
      <c r="M29" s="2">
        <v>22.82</v>
      </c>
      <c r="N29" s="2">
        <v>4.71</v>
      </c>
      <c r="O29" s="2">
        <v>2.55</v>
      </c>
      <c r="P29" s="3">
        <f t="shared" si="0"/>
        <v>371.43059999999997</v>
      </c>
      <c r="Q29" s="3">
        <f t="shared" si="1"/>
        <v>58.190999999999995</v>
      </c>
      <c r="R29" s="4">
        <f t="shared" si="2"/>
        <v>429.62159999999994</v>
      </c>
    </row>
    <row r="30" spans="1:18" s="1" customFormat="1" ht="15">
      <c r="A30" s="2" t="s">
        <v>65</v>
      </c>
      <c r="B30" s="2" t="s">
        <v>66</v>
      </c>
      <c r="C30" s="8">
        <v>44347</v>
      </c>
      <c r="D30" s="2">
        <v>13.11</v>
      </c>
      <c r="E30" s="2">
        <v>13.11</v>
      </c>
      <c r="F30" s="2">
        <v>0</v>
      </c>
      <c r="G30" s="8">
        <v>44377</v>
      </c>
      <c r="H30" s="2">
        <v>13.26</v>
      </c>
      <c r="I30" s="2">
        <v>13.26</v>
      </c>
      <c r="J30" s="2">
        <v>0</v>
      </c>
      <c r="K30" s="2">
        <v>0.15</v>
      </c>
      <c r="L30" s="2">
        <v>0.15</v>
      </c>
      <c r="M30" s="2">
        <v>0</v>
      </c>
      <c r="N30" s="2">
        <v>4.71</v>
      </c>
      <c r="O30" s="2">
        <v>2.55</v>
      </c>
      <c r="P30" s="3">
        <f t="shared" si="0"/>
        <v>0.7065</v>
      </c>
      <c r="Q30" s="3">
        <f t="shared" si="1"/>
        <v>0</v>
      </c>
      <c r="R30" s="4">
        <f t="shared" si="2"/>
        <v>0.7065</v>
      </c>
    </row>
    <row r="31" spans="1:18" s="1" customFormat="1" ht="15">
      <c r="A31" s="2" t="s">
        <v>67</v>
      </c>
      <c r="B31" s="2" t="s">
        <v>68</v>
      </c>
      <c r="C31" s="8">
        <v>44347</v>
      </c>
      <c r="D31" s="9">
        <v>41506.75</v>
      </c>
      <c r="E31" s="9">
        <v>27989.05</v>
      </c>
      <c r="F31" s="9">
        <v>13517.69</v>
      </c>
      <c r="G31" s="8">
        <v>44377</v>
      </c>
      <c r="H31" s="9">
        <v>41857.75</v>
      </c>
      <c r="I31" s="9">
        <v>28231.27</v>
      </c>
      <c r="J31" s="9">
        <v>13626.48</v>
      </c>
      <c r="K31" s="2">
        <v>351</v>
      </c>
      <c r="L31" s="2">
        <v>242.22</v>
      </c>
      <c r="M31" s="2">
        <v>108.79</v>
      </c>
      <c r="N31" s="2">
        <v>4.71</v>
      </c>
      <c r="O31" s="2">
        <v>2.55</v>
      </c>
      <c r="P31" s="3">
        <f t="shared" si="0"/>
        <v>1140.8562</v>
      </c>
      <c r="Q31" s="3">
        <f t="shared" si="1"/>
        <v>277.4145</v>
      </c>
      <c r="R31" s="4">
        <f t="shared" si="2"/>
        <v>1418.2707</v>
      </c>
    </row>
    <row r="32" spans="1:18" s="1" customFormat="1" ht="15">
      <c r="A32" s="2" t="s">
        <v>69</v>
      </c>
      <c r="B32" s="2" t="s">
        <v>70</v>
      </c>
      <c r="C32" s="8">
        <v>44347</v>
      </c>
      <c r="D32" s="9">
        <v>2066.61</v>
      </c>
      <c r="E32" s="9">
        <v>1674</v>
      </c>
      <c r="F32" s="2">
        <v>392.61</v>
      </c>
      <c r="G32" s="8">
        <v>44377</v>
      </c>
      <c r="H32" s="9">
        <v>2152.16</v>
      </c>
      <c r="I32" s="9">
        <v>1741.22</v>
      </c>
      <c r="J32" s="2">
        <v>410.94</v>
      </c>
      <c r="K32" s="2">
        <v>85.55</v>
      </c>
      <c r="L32" s="2">
        <v>67.22</v>
      </c>
      <c r="M32" s="2">
        <v>18.33</v>
      </c>
      <c r="N32" s="2">
        <v>4.71</v>
      </c>
      <c r="O32" s="2">
        <v>2.55</v>
      </c>
      <c r="P32" s="3">
        <f t="shared" si="0"/>
        <v>316.6062</v>
      </c>
      <c r="Q32" s="3">
        <f t="shared" si="1"/>
        <v>46.741499999999995</v>
      </c>
      <c r="R32" s="4">
        <f t="shared" si="2"/>
        <v>363.3477</v>
      </c>
    </row>
    <row r="33" spans="1:18" s="1" customFormat="1" ht="15">
      <c r="A33" s="2" t="s">
        <v>71</v>
      </c>
      <c r="B33" s="2" t="s">
        <v>72</v>
      </c>
      <c r="C33" s="8">
        <v>44347</v>
      </c>
      <c r="D33" s="9">
        <v>4977.31</v>
      </c>
      <c r="E33" s="9">
        <v>3964.83</v>
      </c>
      <c r="F33" s="9">
        <v>1012.48</v>
      </c>
      <c r="G33" s="8">
        <v>44377</v>
      </c>
      <c r="H33" s="9">
        <v>5255.23</v>
      </c>
      <c r="I33" s="9">
        <v>4189.92</v>
      </c>
      <c r="J33" s="9">
        <v>1065.3</v>
      </c>
      <c r="K33" s="2">
        <v>277.92</v>
      </c>
      <c r="L33" s="2">
        <v>225.09</v>
      </c>
      <c r="M33" s="2">
        <v>52.82</v>
      </c>
      <c r="N33" s="2">
        <v>4.71</v>
      </c>
      <c r="O33" s="2">
        <v>2.55</v>
      </c>
      <c r="P33" s="3">
        <f t="shared" si="0"/>
        <v>1060.1739</v>
      </c>
      <c r="Q33" s="3">
        <f t="shared" si="1"/>
        <v>134.691</v>
      </c>
      <c r="R33" s="4">
        <f t="shared" si="2"/>
        <v>1194.8649</v>
      </c>
    </row>
    <row r="34" spans="1:18" s="1" customFormat="1" ht="15">
      <c r="A34" s="2" t="s">
        <v>71</v>
      </c>
      <c r="B34" s="2" t="s">
        <v>72</v>
      </c>
      <c r="C34" s="8">
        <v>44347</v>
      </c>
      <c r="D34" s="2">
        <v>678.48</v>
      </c>
      <c r="E34" s="2">
        <v>477.64</v>
      </c>
      <c r="F34" s="2">
        <v>200.84</v>
      </c>
      <c r="G34" s="8">
        <v>44377</v>
      </c>
      <c r="H34" s="2">
        <v>696.67</v>
      </c>
      <c r="I34" s="2">
        <v>492.45</v>
      </c>
      <c r="J34" s="2">
        <v>204.22</v>
      </c>
      <c r="K34" s="2">
        <v>18.19</v>
      </c>
      <c r="L34" s="2">
        <v>14.81</v>
      </c>
      <c r="M34" s="2">
        <v>3.38</v>
      </c>
      <c r="N34" s="2">
        <v>4.71</v>
      </c>
      <c r="O34" s="2">
        <v>2.55</v>
      </c>
      <c r="P34" s="3">
        <f t="shared" si="0"/>
        <v>69.7551</v>
      </c>
      <c r="Q34" s="3">
        <f t="shared" si="1"/>
        <v>8.619</v>
      </c>
      <c r="R34" s="4">
        <f t="shared" si="2"/>
        <v>78.3741</v>
      </c>
    </row>
    <row r="35" spans="1:18" s="1" customFormat="1" ht="15">
      <c r="A35" s="2" t="s">
        <v>73</v>
      </c>
      <c r="B35" s="2" t="s">
        <v>74</v>
      </c>
      <c r="C35" s="8">
        <v>44347</v>
      </c>
      <c r="D35" s="9">
        <v>7558.19</v>
      </c>
      <c r="E35" s="9">
        <v>5601.34</v>
      </c>
      <c r="F35" s="9">
        <v>1956.85</v>
      </c>
      <c r="G35" s="8">
        <v>44377</v>
      </c>
      <c r="H35" s="9">
        <v>7725.75</v>
      </c>
      <c r="I35" s="9">
        <v>5734.46</v>
      </c>
      <c r="J35" s="9">
        <v>1991.29</v>
      </c>
      <c r="K35" s="2">
        <v>167.56</v>
      </c>
      <c r="L35" s="2">
        <v>133.12</v>
      </c>
      <c r="M35" s="2">
        <v>34.44</v>
      </c>
      <c r="N35" s="2">
        <v>4.71</v>
      </c>
      <c r="O35" s="2">
        <v>2.55</v>
      </c>
      <c r="P35" s="3">
        <f t="shared" si="0"/>
        <v>626.9952000000001</v>
      </c>
      <c r="Q35" s="3">
        <f t="shared" si="1"/>
        <v>87.82199999999999</v>
      </c>
      <c r="R35" s="4">
        <f t="shared" si="2"/>
        <v>714.8172000000001</v>
      </c>
    </row>
    <row r="36" spans="1:18" s="1" customFormat="1" ht="15">
      <c r="A36" s="2" t="s">
        <v>75</v>
      </c>
      <c r="B36" s="2" t="s">
        <v>76</v>
      </c>
      <c r="C36" s="8">
        <v>44347</v>
      </c>
      <c r="D36" s="9">
        <v>2246.13</v>
      </c>
      <c r="E36" s="9">
        <v>1739.5</v>
      </c>
      <c r="F36" s="2">
        <v>506.63</v>
      </c>
      <c r="G36" s="8">
        <v>44377</v>
      </c>
      <c r="H36" s="9">
        <v>2301.99</v>
      </c>
      <c r="I36" s="9">
        <v>1781.84</v>
      </c>
      <c r="J36" s="2">
        <v>520.15</v>
      </c>
      <c r="K36" s="2">
        <v>55.86</v>
      </c>
      <c r="L36" s="2">
        <v>42.34</v>
      </c>
      <c r="M36" s="2">
        <v>13.52</v>
      </c>
      <c r="N36" s="2">
        <v>4.71</v>
      </c>
      <c r="O36" s="2">
        <v>2.55</v>
      </c>
      <c r="P36" s="3">
        <f t="shared" si="0"/>
        <v>199.4214</v>
      </c>
      <c r="Q36" s="3">
        <f t="shared" si="1"/>
        <v>34.476</v>
      </c>
      <c r="R36" s="4">
        <f t="shared" si="2"/>
        <v>233.8974</v>
      </c>
    </row>
    <row r="37" spans="1:18" s="1" customFormat="1" ht="15">
      <c r="A37" s="2" t="s">
        <v>77</v>
      </c>
      <c r="B37" s="2" t="s">
        <v>78</v>
      </c>
      <c r="C37" s="7"/>
      <c r="D37" s="2">
        <v>0</v>
      </c>
      <c r="E37" s="2">
        <v>0</v>
      </c>
      <c r="F37" s="2">
        <v>0</v>
      </c>
      <c r="G37" s="7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4.71</v>
      </c>
      <c r="O37" s="2">
        <v>2.55</v>
      </c>
      <c r="P37" s="3">
        <f t="shared" si="0"/>
        <v>0</v>
      </c>
      <c r="Q37" s="3">
        <f t="shared" si="1"/>
        <v>0</v>
      </c>
      <c r="R37" s="4">
        <f t="shared" si="2"/>
        <v>0</v>
      </c>
    </row>
    <row r="38" spans="1:18" s="1" customFormat="1" ht="15">
      <c r="A38" s="2" t="s">
        <v>79</v>
      </c>
      <c r="B38" s="2" t="s">
        <v>80</v>
      </c>
      <c r="C38" s="7"/>
      <c r="D38" s="2">
        <v>0</v>
      </c>
      <c r="E38" s="2">
        <v>0</v>
      </c>
      <c r="F38" s="2">
        <v>0</v>
      </c>
      <c r="G38" s="7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4.71</v>
      </c>
      <c r="O38" s="2">
        <v>2.55</v>
      </c>
      <c r="P38" s="3">
        <f t="shared" si="0"/>
        <v>0</v>
      </c>
      <c r="Q38" s="3">
        <f t="shared" si="1"/>
        <v>0</v>
      </c>
      <c r="R38" s="4">
        <f t="shared" si="2"/>
        <v>0</v>
      </c>
    </row>
    <row r="39" spans="1:18" s="1" customFormat="1" ht="15">
      <c r="A39" s="2" t="s">
        <v>81</v>
      </c>
      <c r="B39" s="2" t="s">
        <v>82</v>
      </c>
      <c r="C39" s="8">
        <v>44347</v>
      </c>
      <c r="D39" s="9">
        <v>2479.34</v>
      </c>
      <c r="E39" s="9">
        <v>1834.12</v>
      </c>
      <c r="F39" s="2">
        <v>645.22</v>
      </c>
      <c r="G39" s="8">
        <v>44377</v>
      </c>
      <c r="H39" s="9">
        <v>2724.88</v>
      </c>
      <c r="I39" s="9">
        <v>2018.32</v>
      </c>
      <c r="J39" s="2">
        <v>706.56</v>
      </c>
      <c r="K39" s="2">
        <v>245.54</v>
      </c>
      <c r="L39" s="2">
        <v>184.2</v>
      </c>
      <c r="M39" s="2">
        <v>61.34</v>
      </c>
      <c r="N39" s="2">
        <v>4.71</v>
      </c>
      <c r="O39" s="2">
        <v>2.55</v>
      </c>
      <c r="P39" s="3">
        <f t="shared" si="0"/>
        <v>867.582</v>
      </c>
      <c r="Q39" s="3">
        <f t="shared" si="1"/>
        <v>156.417</v>
      </c>
      <c r="R39" s="4">
        <f t="shared" si="2"/>
        <v>1023.999</v>
      </c>
    </row>
    <row r="40" spans="1:18" s="1" customFormat="1" ht="15">
      <c r="A40" s="2" t="s">
        <v>83</v>
      </c>
      <c r="B40" s="2" t="s">
        <v>84</v>
      </c>
      <c r="C40" s="8">
        <v>44347</v>
      </c>
      <c r="D40" s="9">
        <v>9555.63</v>
      </c>
      <c r="E40" s="9">
        <v>7162.39</v>
      </c>
      <c r="F40" s="9">
        <v>2393.24</v>
      </c>
      <c r="G40" s="8">
        <v>44377</v>
      </c>
      <c r="H40" s="9">
        <v>9783.32</v>
      </c>
      <c r="I40" s="9">
        <v>7333.7</v>
      </c>
      <c r="J40" s="9">
        <v>2449.62</v>
      </c>
      <c r="K40" s="2">
        <v>227.69</v>
      </c>
      <c r="L40" s="2">
        <v>171.31</v>
      </c>
      <c r="M40" s="2">
        <v>56.38</v>
      </c>
      <c r="N40" s="2">
        <v>4.71</v>
      </c>
      <c r="O40" s="2">
        <v>2.55</v>
      </c>
      <c r="P40" s="3">
        <f t="shared" si="0"/>
        <v>806.8701</v>
      </c>
      <c r="Q40" s="3">
        <f t="shared" si="1"/>
        <v>143.769</v>
      </c>
      <c r="R40" s="4">
        <f t="shared" si="2"/>
        <v>950.6391</v>
      </c>
    </row>
    <row r="41" spans="1:18" s="1" customFormat="1" ht="15">
      <c r="A41" s="2" t="s">
        <v>85</v>
      </c>
      <c r="B41" s="2" t="s">
        <v>86</v>
      </c>
      <c r="C41" s="8">
        <v>44347</v>
      </c>
      <c r="D41" s="9">
        <v>1344.66</v>
      </c>
      <c r="E41" s="9">
        <v>1097.56</v>
      </c>
      <c r="F41" s="2">
        <v>247.1</v>
      </c>
      <c r="G41" s="8">
        <v>44377</v>
      </c>
      <c r="H41" s="9">
        <v>1363.99</v>
      </c>
      <c r="I41" s="9">
        <v>1112.78</v>
      </c>
      <c r="J41" s="2">
        <v>251.21</v>
      </c>
      <c r="K41" s="2">
        <v>19.33</v>
      </c>
      <c r="L41" s="2">
        <v>15.22</v>
      </c>
      <c r="M41" s="2">
        <v>4.11</v>
      </c>
      <c r="N41" s="2">
        <v>4.71</v>
      </c>
      <c r="O41" s="2">
        <v>2.55</v>
      </c>
      <c r="P41" s="3">
        <f t="shared" si="0"/>
        <v>71.6862</v>
      </c>
      <c r="Q41" s="3">
        <f t="shared" si="1"/>
        <v>10.4805</v>
      </c>
      <c r="R41" s="4">
        <f t="shared" si="2"/>
        <v>82.16669999999999</v>
      </c>
    </row>
    <row r="42" spans="1:18" s="1" customFormat="1" ht="15">
      <c r="A42" s="2" t="s">
        <v>87</v>
      </c>
      <c r="B42" s="2" t="s">
        <v>88</v>
      </c>
      <c r="C42" s="8">
        <v>44347</v>
      </c>
      <c r="D42" s="9">
        <v>1915.85</v>
      </c>
      <c r="E42" s="9">
        <v>1351.99</v>
      </c>
      <c r="F42" s="2">
        <v>563.86</v>
      </c>
      <c r="G42" s="8">
        <v>44377</v>
      </c>
      <c r="H42" s="9">
        <v>1971.12</v>
      </c>
      <c r="I42" s="9">
        <v>1390.11</v>
      </c>
      <c r="J42" s="2">
        <v>581</v>
      </c>
      <c r="K42" s="2">
        <v>55.27</v>
      </c>
      <c r="L42" s="2">
        <v>38.12</v>
      </c>
      <c r="M42" s="2">
        <v>17.14</v>
      </c>
      <c r="N42" s="2">
        <v>4.71</v>
      </c>
      <c r="O42" s="2">
        <v>2.55</v>
      </c>
      <c r="P42" s="3">
        <f t="shared" si="0"/>
        <v>179.5452</v>
      </c>
      <c r="Q42" s="3">
        <f t="shared" si="1"/>
        <v>43.707</v>
      </c>
      <c r="R42" s="4">
        <f t="shared" si="2"/>
        <v>223.2522</v>
      </c>
    </row>
    <row r="43" spans="1:18" s="1" customFormat="1" ht="15">
      <c r="A43" s="2" t="s">
        <v>89</v>
      </c>
      <c r="B43" s="2" t="s">
        <v>90</v>
      </c>
      <c r="C43" s="8">
        <v>44347</v>
      </c>
      <c r="D43" s="9">
        <v>3720.25</v>
      </c>
      <c r="E43" s="9">
        <v>2383.83</v>
      </c>
      <c r="F43" s="9">
        <v>1336.42</v>
      </c>
      <c r="G43" s="8">
        <v>44377</v>
      </c>
      <c r="H43" s="9">
        <v>3720.25</v>
      </c>
      <c r="I43" s="9">
        <v>2383.83</v>
      </c>
      <c r="J43" s="9">
        <v>1336.42</v>
      </c>
      <c r="K43" s="2">
        <v>0</v>
      </c>
      <c r="L43" s="2">
        <v>0</v>
      </c>
      <c r="M43" s="2">
        <v>0</v>
      </c>
      <c r="N43" s="2">
        <v>4.71</v>
      </c>
      <c r="O43" s="2">
        <v>2.55</v>
      </c>
      <c r="P43" s="3">
        <f t="shared" si="0"/>
        <v>0</v>
      </c>
      <c r="Q43" s="3">
        <f t="shared" si="1"/>
        <v>0</v>
      </c>
      <c r="R43" s="4">
        <f t="shared" si="2"/>
        <v>0</v>
      </c>
    </row>
    <row r="44" spans="1:18" s="1" customFormat="1" ht="15">
      <c r="A44" s="2" t="s">
        <v>91</v>
      </c>
      <c r="B44" s="2" t="s">
        <v>92</v>
      </c>
      <c r="C44" s="8">
        <v>44347</v>
      </c>
      <c r="D44" s="2">
        <v>44.61</v>
      </c>
      <c r="E44" s="2">
        <v>34.29</v>
      </c>
      <c r="F44" s="2">
        <v>10.32</v>
      </c>
      <c r="G44" s="8">
        <v>44377</v>
      </c>
      <c r="H44" s="2">
        <v>44.61</v>
      </c>
      <c r="I44" s="2">
        <v>34.29</v>
      </c>
      <c r="J44" s="2">
        <v>10.32</v>
      </c>
      <c r="K44" s="2">
        <v>0</v>
      </c>
      <c r="L44" s="2">
        <v>0</v>
      </c>
      <c r="M44" s="2">
        <v>0</v>
      </c>
      <c r="N44" s="2">
        <v>4.71</v>
      </c>
      <c r="O44" s="2">
        <v>2.55</v>
      </c>
      <c r="P44" s="3">
        <f t="shared" si="0"/>
        <v>0</v>
      </c>
      <c r="Q44" s="3">
        <f t="shared" si="1"/>
        <v>0</v>
      </c>
      <c r="R44" s="4">
        <f t="shared" si="2"/>
        <v>0</v>
      </c>
    </row>
    <row r="45" spans="1:18" s="1" customFormat="1" ht="15">
      <c r="A45" s="2" t="s">
        <v>93</v>
      </c>
      <c r="B45" s="2" t="s">
        <v>94</v>
      </c>
      <c r="C45" s="8">
        <v>44347</v>
      </c>
      <c r="D45" s="9">
        <v>1726.82</v>
      </c>
      <c r="E45" s="9">
        <v>1507.31</v>
      </c>
      <c r="F45" s="2">
        <v>219.52</v>
      </c>
      <c r="G45" s="8">
        <v>44377</v>
      </c>
      <c r="H45" s="9">
        <v>1757.17</v>
      </c>
      <c r="I45" s="9">
        <v>1532.1</v>
      </c>
      <c r="J45" s="2">
        <v>225.07</v>
      </c>
      <c r="K45" s="2">
        <v>30.35</v>
      </c>
      <c r="L45" s="2">
        <v>24.79</v>
      </c>
      <c r="M45" s="2">
        <v>5.55</v>
      </c>
      <c r="N45" s="2">
        <v>4.71</v>
      </c>
      <c r="O45" s="2">
        <v>2.55</v>
      </c>
      <c r="P45" s="3">
        <f t="shared" si="0"/>
        <v>116.76089999999999</v>
      </c>
      <c r="Q45" s="3">
        <f t="shared" si="1"/>
        <v>14.152499999999998</v>
      </c>
      <c r="R45" s="4">
        <f t="shared" si="2"/>
        <v>130.9134</v>
      </c>
    </row>
    <row r="46" spans="1:18" s="1" customFormat="1" ht="15">
      <c r="A46" s="2" t="s">
        <v>95</v>
      </c>
      <c r="B46" s="2" t="s">
        <v>96</v>
      </c>
      <c r="C46" s="8">
        <v>44347</v>
      </c>
      <c r="D46" s="9">
        <v>4276.72</v>
      </c>
      <c r="E46" s="9">
        <v>3185.46</v>
      </c>
      <c r="F46" s="9">
        <v>1091.25</v>
      </c>
      <c r="G46" s="8">
        <v>44377</v>
      </c>
      <c r="H46" s="9">
        <v>4409.75</v>
      </c>
      <c r="I46" s="9">
        <v>3285.83</v>
      </c>
      <c r="J46" s="9">
        <v>1123.92</v>
      </c>
      <c r="K46" s="2">
        <v>133.03</v>
      </c>
      <c r="L46" s="2">
        <v>100.37</v>
      </c>
      <c r="M46" s="2">
        <v>32.67</v>
      </c>
      <c r="N46" s="2">
        <v>4.71</v>
      </c>
      <c r="O46" s="2">
        <v>2.55</v>
      </c>
      <c r="P46" s="3">
        <f t="shared" si="0"/>
        <v>472.7427</v>
      </c>
      <c r="Q46" s="3">
        <f t="shared" si="1"/>
        <v>83.3085</v>
      </c>
      <c r="R46" s="4">
        <f t="shared" si="2"/>
        <v>556.0512</v>
      </c>
    </row>
    <row r="47" spans="1:18" s="1" customFormat="1" ht="15">
      <c r="A47" s="2" t="s">
        <v>97</v>
      </c>
      <c r="B47" s="2" t="s">
        <v>98</v>
      </c>
      <c r="C47" s="8">
        <v>44347</v>
      </c>
      <c r="D47" s="9">
        <v>1380.13</v>
      </c>
      <c r="E47" s="2">
        <v>963.65</v>
      </c>
      <c r="F47" s="2">
        <v>416.49</v>
      </c>
      <c r="G47" s="8">
        <v>44377</v>
      </c>
      <c r="H47" s="9">
        <v>1397.14</v>
      </c>
      <c r="I47" s="2">
        <v>976.5</v>
      </c>
      <c r="J47" s="2">
        <v>420.64</v>
      </c>
      <c r="K47" s="2">
        <v>17.01</v>
      </c>
      <c r="L47" s="2">
        <v>12.85</v>
      </c>
      <c r="M47" s="2">
        <v>4.15</v>
      </c>
      <c r="N47" s="2">
        <v>4.71</v>
      </c>
      <c r="O47" s="2">
        <v>2.55</v>
      </c>
      <c r="P47" s="3">
        <f t="shared" si="0"/>
        <v>60.5235</v>
      </c>
      <c r="Q47" s="3">
        <f t="shared" si="1"/>
        <v>10.5825</v>
      </c>
      <c r="R47" s="4">
        <f t="shared" si="2"/>
        <v>71.106</v>
      </c>
    </row>
    <row r="48" spans="1:18" s="1" customFormat="1" ht="15">
      <c r="A48" s="2" t="s">
        <v>99</v>
      </c>
      <c r="B48" s="2" t="s">
        <v>100</v>
      </c>
      <c r="C48" s="8">
        <v>44347</v>
      </c>
      <c r="D48" s="9">
        <v>4911.45</v>
      </c>
      <c r="E48" s="9">
        <v>3213.58</v>
      </c>
      <c r="F48" s="9">
        <v>1697.87</v>
      </c>
      <c r="G48" s="8">
        <v>44377</v>
      </c>
      <c r="H48" s="9">
        <v>5092.5</v>
      </c>
      <c r="I48" s="9">
        <v>3352.2</v>
      </c>
      <c r="J48" s="9">
        <v>1740.3</v>
      </c>
      <c r="K48" s="2">
        <v>181.05</v>
      </c>
      <c r="L48" s="2">
        <v>138.62</v>
      </c>
      <c r="M48" s="2">
        <v>42.43</v>
      </c>
      <c r="N48" s="2">
        <v>4.71</v>
      </c>
      <c r="O48" s="2">
        <v>2.55</v>
      </c>
      <c r="P48" s="3">
        <f t="shared" si="0"/>
        <v>652.9002</v>
      </c>
      <c r="Q48" s="3">
        <f t="shared" si="1"/>
        <v>108.19649999999999</v>
      </c>
      <c r="R48" s="4">
        <f t="shared" si="2"/>
        <v>761.0967</v>
      </c>
    </row>
    <row r="49" spans="1:18" s="1" customFormat="1" ht="15">
      <c r="A49" s="2" t="s">
        <v>101</v>
      </c>
      <c r="B49" s="2" t="s">
        <v>102</v>
      </c>
      <c r="C49" s="8">
        <v>44347</v>
      </c>
      <c r="D49" s="9">
        <v>9996.54</v>
      </c>
      <c r="E49" s="9">
        <v>6827.19</v>
      </c>
      <c r="F49" s="9">
        <v>3169.35</v>
      </c>
      <c r="G49" s="8">
        <v>44377</v>
      </c>
      <c r="H49" s="9">
        <v>10234.45</v>
      </c>
      <c r="I49" s="9">
        <v>6993.25</v>
      </c>
      <c r="J49" s="9">
        <v>3241.19</v>
      </c>
      <c r="K49" s="2">
        <v>237.91</v>
      </c>
      <c r="L49" s="2">
        <v>166.06</v>
      </c>
      <c r="M49" s="2">
        <v>71.84</v>
      </c>
      <c r="N49" s="2">
        <v>4.71</v>
      </c>
      <c r="O49" s="2">
        <v>2.55</v>
      </c>
      <c r="P49" s="3">
        <f t="shared" si="0"/>
        <v>782.1426</v>
      </c>
      <c r="Q49" s="3">
        <f t="shared" si="1"/>
        <v>183.192</v>
      </c>
      <c r="R49" s="4">
        <f t="shared" si="2"/>
        <v>965.3346</v>
      </c>
    </row>
    <row r="50" spans="1:18" s="1" customFormat="1" ht="15">
      <c r="A50" s="2" t="s">
        <v>103</v>
      </c>
      <c r="B50" s="2" t="s">
        <v>104</v>
      </c>
      <c r="C50" s="8">
        <v>44347</v>
      </c>
      <c r="D50" s="9">
        <v>83605.29</v>
      </c>
      <c r="E50" s="9">
        <v>54874.74</v>
      </c>
      <c r="F50" s="9">
        <v>28730.54</v>
      </c>
      <c r="G50" s="8">
        <v>44377</v>
      </c>
      <c r="H50" s="9">
        <v>84002.4</v>
      </c>
      <c r="I50" s="9">
        <v>55125.18</v>
      </c>
      <c r="J50" s="9">
        <v>28877.22</v>
      </c>
      <c r="K50" s="2">
        <v>397.11</v>
      </c>
      <c r="L50" s="2">
        <v>250.44</v>
      </c>
      <c r="M50" s="2">
        <v>146.68</v>
      </c>
      <c r="N50" s="2">
        <v>4.71</v>
      </c>
      <c r="O50" s="2">
        <v>2.55</v>
      </c>
      <c r="P50" s="3">
        <f t="shared" si="0"/>
        <v>1179.5724</v>
      </c>
      <c r="Q50" s="3">
        <f t="shared" si="1"/>
        <v>374.034</v>
      </c>
      <c r="R50" s="4">
        <f t="shared" si="2"/>
        <v>1553.6064000000001</v>
      </c>
    </row>
    <row r="51" spans="1:18" s="1" customFormat="1" ht="15">
      <c r="A51" s="2" t="s">
        <v>105</v>
      </c>
      <c r="B51" s="2" t="s">
        <v>106</v>
      </c>
      <c r="C51" s="8">
        <v>44347</v>
      </c>
      <c r="D51" s="9">
        <v>2263.95</v>
      </c>
      <c r="E51" s="9">
        <v>1839.36</v>
      </c>
      <c r="F51" s="2">
        <v>424.59</v>
      </c>
      <c r="G51" s="8">
        <v>44377</v>
      </c>
      <c r="H51" s="9">
        <v>2373.13</v>
      </c>
      <c r="I51" s="9">
        <v>1930.89</v>
      </c>
      <c r="J51" s="2">
        <v>442.24</v>
      </c>
      <c r="K51" s="2">
        <v>109.18</v>
      </c>
      <c r="L51" s="2">
        <v>91.53</v>
      </c>
      <c r="M51" s="2">
        <v>17.65</v>
      </c>
      <c r="N51" s="2">
        <v>4.71</v>
      </c>
      <c r="O51" s="2">
        <v>2.55</v>
      </c>
      <c r="P51" s="3">
        <f t="shared" si="0"/>
        <v>431.1063</v>
      </c>
      <c r="Q51" s="3">
        <f t="shared" si="1"/>
        <v>45.00749999999999</v>
      </c>
      <c r="R51" s="4">
        <f t="shared" si="2"/>
        <v>476.11379999999997</v>
      </c>
    </row>
    <row r="52" spans="1:18" s="1" customFormat="1" ht="15">
      <c r="A52" s="2" t="s">
        <v>107</v>
      </c>
      <c r="B52" s="2" t="s">
        <v>108</v>
      </c>
      <c r="C52" s="7"/>
      <c r="D52" s="2">
        <v>0</v>
      </c>
      <c r="E52" s="2">
        <v>0</v>
      </c>
      <c r="F52" s="2">
        <v>0</v>
      </c>
      <c r="G52" s="7"/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4.71</v>
      </c>
      <c r="O52" s="2">
        <v>2.55</v>
      </c>
      <c r="P52" s="3">
        <f t="shared" si="0"/>
        <v>0</v>
      </c>
      <c r="Q52" s="3">
        <f t="shared" si="1"/>
        <v>0</v>
      </c>
      <c r="R52" s="4">
        <f t="shared" si="2"/>
        <v>0</v>
      </c>
    </row>
    <row r="53" spans="1:18" s="1" customFormat="1" ht="15">
      <c r="A53" s="2" t="s">
        <v>109</v>
      </c>
      <c r="B53" s="2" t="s">
        <v>110</v>
      </c>
      <c r="C53" s="8">
        <v>44347</v>
      </c>
      <c r="D53" s="9">
        <v>17141.84</v>
      </c>
      <c r="E53" s="9">
        <v>11690.73</v>
      </c>
      <c r="F53" s="9">
        <v>5451.11</v>
      </c>
      <c r="G53" s="8">
        <v>44377</v>
      </c>
      <c r="H53" s="9">
        <v>17258.76</v>
      </c>
      <c r="I53" s="9">
        <v>11764.39</v>
      </c>
      <c r="J53" s="9">
        <v>5494.37</v>
      </c>
      <c r="K53" s="2">
        <v>116.92</v>
      </c>
      <c r="L53" s="2">
        <v>73.66</v>
      </c>
      <c r="M53" s="2">
        <v>43.26</v>
      </c>
      <c r="N53" s="2">
        <v>4.71</v>
      </c>
      <c r="O53" s="2">
        <v>2.55</v>
      </c>
      <c r="P53" s="3">
        <f t="shared" si="0"/>
        <v>346.9386</v>
      </c>
      <c r="Q53" s="3">
        <f t="shared" si="1"/>
        <v>110.31299999999999</v>
      </c>
      <c r="R53" s="4">
        <f t="shared" si="2"/>
        <v>457.2516</v>
      </c>
    </row>
    <row r="54" spans="1:18" s="1" customFormat="1" ht="15">
      <c r="A54" s="2" t="s">
        <v>111</v>
      </c>
      <c r="B54" s="2" t="s">
        <v>112</v>
      </c>
      <c r="C54" s="8">
        <v>44347</v>
      </c>
      <c r="D54" s="9">
        <v>7594.74</v>
      </c>
      <c r="E54" s="9">
        <v>5762.18</v>
      </c>
      <c r="F54" s="9">
        <v>1832.56</v>
      </c>
      <c r="G54" s="8">
        <v>44377</v>
      </c>
      <c r="H54" s="9">
        <v>7782.75</v>
      </c>
      <c r="I54" s="9">
        <v>5915.55</v>
      </c>
      <c r="J54" s="9">
        <v>1867.2</v>
      </c>
      <c r="K54" s="2">
        <v>188.01</v>
      </c>
      <c r="L54" s="2">
        <v>153.37</v>
      </c>
      <c r="M54" s="2">
        <v>34.64</v>
      </c>
      <c r="N54" s="2">
        <v>4.71</v>
      </c>
      <c r="O54" s="2">
        <v>2.55</v>
      </c>
      <c r="P54" s="3">
        <f t="shared" si="0"/>
        <v>722.3727</v>
      </c>
      <c r="Q54" s="3">
        <f t="shared" si="1"/>
        <v>88.332</v>
      </c>
      <c r="R54" s="4">
        <f t="shared" si="2"/>
        <v>810.7047</v>
      </c>
    </row>
    <row r="55" spans="1:18" s="1" customFormat="1" ht="15">
      <c r="A55" s="2" t="s">
        <v>113</v>
      </c>
      <c r="B55" s="2" t="s">
        <v>114</v>
      </c>
      <c r="C55" s="8">
        <v>44347</v>
      </c>
      <c r="D55" s="9">
        <v>1259.82</v>
      </c>
      <c r="E55" s="2">
        <v>955.08</v>
      </c>
      <c r="F55" s="2">
        <v>304.74</v>
      </c>
      <c r="G55" s="8">
        <v>44377</v>
      </c>
      <c r="H55" s="9">
        <v>1330.49</v>
      </c>
      <c r="I55" s="9">
        <v>1013.09</v>
      </c>
      <c r="J55" s="2">
        <v>317.4</v>
      </c>
      <c r="K55" s="2">
        <v>70.67</v>
      </c>
      <c r="L55" s="2">
        <v>58.01</v>
      </c>
      <c r="M55" s="2">
        <v>12.66</v>
      </c>
      <c r="N55" s="2">
        <v>4.71</v>
      </c>
      <c r="O55" s="2">
        <v>2.55</v>
      </c>
      <c r="P55" s="3">
        <f t="shared" si="0"/>
        <v>273.2271</v>
      </c>
      <c r="Q55" s="3">
        <f t="shared" si="1"/>
        <v>32.283</v>
      </c>
      <c r="R55" s="4">
        <f t="shared" si="2"/>
        <v>305.5101</v>
      </c>
    </row>
    <row r="56" spans="1:18" s="1" customFormat="1" ht="15">
      <c r="A56" s="2" t="s">
        <v>115</v>
      </c>
      <c r="B56" s="2" t="s">
        <v>116</v>
      </c>
      <c r="C56" s="8">
        <v>44347</v>
      </c>
      <c r="D56" s="9">
        <v>2451.86</v>
      </c>
      <c r="E56" s="9">
        <v>1798.85</v>
      </c>
      <c r="F56" s="2">
        <v>653.01</v>
      </c>
      <c r="G56" s="8">
        <v>44377</v>
      </c>
      <c r="H56" s="9">
        <v>2669.92</v>
      </c>
      <c r="I56" s="9">
        <v>1928.21</v>
      </c>
      <c r="J56" s="2">
        <v>741.71</v>
      </c>
      <c r="K56" s="2">
        <v>218.06</v>
      </c>
      <c r="L56" s="2">
        <v>129.36</v>
      </c>
      <c r="M56" s="2">
        <v>88.7</v>
      </c>
      <c r="N56" s="2">
        <v>4.71</v>
      </c>
      <c r="O56" s="2">
        <v>2.55</v>
      </c>
      <c r="P56" s="3">
        <f t="shared" si="0"/>
        <v>609.2856</v>
      </c>
      <c r="Q56" s="3">
        <f t="shared" si="1"/>
        <v>226.185</v>
      </c>
      <c r="R56" s="4">
        <f t="shared" si="2"/>
        <v>835.4706000000001</v>
      </c>
    </row>
    <row r="57" spans="1:18" s="1" customFormat="1" ht="15">
      <c r="A57" s="2" t="s">
        <v>117</v>
      </c>
      <c r="B57" s="2" t="s">
        <v>118</v>
      </c>
      <c r="C57" s="8">
        <v>44347</v>
      </c>
      <c r="D57" s="9">
        <v>5733.53</v>
      </c>
      <c r="E57" s="9">
        <v>5217.71</v>
      </c>
      <c r="F57" s="2">
        <v>515.83</v>
      </c>
      <c r="G57" s="8">
        <v>44377</v>
      </c>
      <c r="H57" s="9">
        <v>5902.14</v>
      </c>
      <c r="I57" s="9">
        <v>5365.2</v>
      </c>
      <c r="J57" s="2">
        <v>536.95</v>
      </c>
      <c r="K57" s="2">
        <v>168.61</v>
      </c>
      <c r="L57" s="2">
        <v>147.49</v>
      </c>
      <c r="M57" s="2">
        <v>21.12</v>
      </c>
      <c r="N57" s="2">
        <v>4.71</v>
      </c>
      <c r="O57" s="2">
        <v>2.55</v>
      </c>
      <c r="P57" s="3">
        <f t="shared" si="0"/>
        <v>694.6779</v>
      </c>
      <c r="Q57" s="3">
        <f t="shared" si="1"/>
        <v>53.856</v>
      </c>
      <c r="R57" s="4">
        <f t="shared" si="2"/>
        <v>748.5339</v>
      </c>
    </row>
    <row r="58" spans="1:18" s="1" customFormat="1" ht="15">
      <c r="A58" s="2" t="s">
        <v>119</v>
      </c>
      <c r="B58" s="2" t="s">
        <v>120</v>
      </c>
      <c r="C58" s="8">
        <v>44347</v>
      </c>
      <c r="D58" s="9">
        <v>10276.23</v>
      </c>
      <c r="E58" s="9">
        <v>8001.11</v>
      </c>
      <c r="F58" s="9">
        <v>2275.12</v>
      </c>
      <c r="G58" s="8">
        <v>44377</v>
      </c>
      <c r="H58" s="9">
        <v>10582.13</v>
      </c>
      <c r="I58" s="9">
        <v>8255.86</v>
      </c>
      <c r="J58" s="9">
        <v>2326.26</v>
      </c>
      <c r="K58" s="2">
        <v>305.9</v>
      </c>
      <c r="L58" s="2">
        <v>254.75</v>
      </c>
      <c r="M58" s="2">
        <v>51.14</v>
      </c>
      <c r="N58" s="2">
        <v>4.71</v>
      </c>
      <c r="O58" s="2">
        <v>2.55</v>
      </c>
      <c r="P58" s="3">
        <f t="shared" si="0"/>
        <v>1199.8725</v>
      </c>
      <c r="Q58" s="3">
        <f t="shared" si="1"/>
        <v>130.40699999999998</v>
      </c>
      <c r="R58" s="4">
        <f t="shared" si="2"/>
        <v>1330.2794999999999</v>
      </c>
    </row>
    <row r="59" spans="1:18" s="1" customFormat="1" ht="15">
      <c r="A59" s="2" t="s">
        <v>121</v>
      </c>
      <c r="B59" s="2" t="s">
        <v>122</v>
      </c>
      <c r="C59" s="8">
        <v>44347</v>
      </c>
      <c r="D59" s="9">
        <v>2425.39</v>
      </c>
      <c r="E59" s="9">
        <v>1609.99</v>
      </c>
      <c r="F59" s="2">
        <v>815.4</v>
      </c>
      <c r="G59" s="8">
        <v>44377</v>
      </c>
      <c r="H59" s="9">
        <v>2517.73</v>
      </c>
      <c r="I59" s="9">
        <v>1681.63</v>
      </c>
      <c r="J59" s="2">
        <v>836.1</v>
      </c>
      <c r="K59" s="2">
        <v>92.34</v>
      </c>
      <c r="L59" s="2">
        <v>71.64</v>
      </c>
      <c r="M59" s="2">
        <v>20.7</v>
      </c>
      <c r="N59" s="2">
        <v>4.71</v>
      </c>
      <c r="O59" s="2">
        <v>2.55</v>
      </c>
      <c r="P59" s="3">
        <f t="shared" si="0"/>
        <v>337.4244</v>
      </c>
      <c r="Q59" s="3">
        <f t="shared" si="1"/>
        <v>52.785</v>
      </c>
      <c r="R59" s="4">
        <f t="shared" si="2"/>
        <v>390.20939999999996</v>
      </c>
    </row>
    <row r="60" spans="1:18" s="1" customFormat="1" ht="15">
      <c r="A60" s="2" t="s">
        <v>123</v>
      </c>
      <c r="B60" s="2" t="s">
        <v>124</v>
      </c>
      <c r="C60" s="8">
        <v>44347</v>
      </c>
      <c r="D60" s="9">
        <v>13582.13</v>
      </c>
      <c r="E60" s="9">
        <v>10492.13</v>
      </c>
      <c r="F60" s="9">
        <v>3090</v>
      </c>
      <c r="G60" s="8">
        <v>44377</v>
      </c>
      <c r="H60" s="9">
        <v>13819.25</v>
      </c>
      <c r="I60" s="9">
        <v>10652.89</v>
      </c>
      <c r="J60" s="9">
        <v>3166.36</v>
      </c>
      <c r="K60" s="2">
        <v>237.12</v>
      </c>
      <c r="L60" s="2">
        <v>160.76</v>
      </c>
      <c r="M60" s="2">
        <v>76.36</v>
      </c>
      <c r="N60" s="2">
        <v>4.71</v>
      </c>
      <c r="O60" s="2">
        <v>2.55</v>
      </c>
      <c r="P60" s="3">
        <f t="shared" si="0"/>
        <v>757.1795999999999</v>
      </c>
      <c r="Q60" s="3">
        <f t="shared" si="1"/>
        <v>194.718</v>
      </c>
      <c r="R60" s="4">
        <f t="shared" si="2"/>
        <v>951.8975999999999</v>
      </c>
    </row>
    <row r="61" spans="1:18" s="1" customFormat="1" ht="15">
      <c r="A61" s="2" t="s">
        <v>125</v>
      </c>
      <c r="B61" s="2" t="s">
        <v>126</v>
      </c>
      <c r="C61" s="8">
        <v>44347</v>
      </c>
      <c r="D61" s="2">
        <v>430.79</v>
      </c>
      <c r="E61" s="2">
        <v>424.44</v>
      </c>
      <c r="F61" s="2">
        <v>6.35</v>
      </c>
      <c r="G61" s="8">
        <v>44377</v>
      </c>
      <c r="H61" s="2">
        <v>453.73</v>
      </c>
      <c r="I61" s="2">
        <v>445.91</v>
      </c>
      <c r="J61" s="2">
        <v>7.82</v>
      </c>
      <c r="K61" s="2">
        <v>22.94</v>
      </c>
      <c r="L61" s="2">
        <v>21.47</v>
      </c>
      <c r="M61" s="2">
        <v>1.47</v>
      </c>
      <c r="N61" s="2">
        <v>4.71</v>
      </c>
      <c r="O61" s="2">
        <v>2.55</v>
      </c>
      <c r="P61" s="3">
        <f t="shared" si="0"/>
        <v>101.1237</v>
      </c>
      <c r="Q61" s="3">
        <f t="shared" si="1"/>
        <v>3.7484999999999995</v>
      </c>
      <c r="R61" s="4">
        <f t="shared" si="2"/>
        <v>104.87219999999999</v>
      </c>
    </row>
    <row r="62" spans="1:18" s="1" customFormat="1" ht="15">
      <c r="A62" s="2" t="s">
        <v>127</v>
      </c>
      <c r="B62" s="2" t="s">
        <v>128</v>
      </c>
      <c r="C62" s="8">
        <v>44347</v>
      </c>
      <c r="D62" s="2">
        <v>8.5</v>
      </c>
      <c r="E62" s="2">
        <v>8.5</v>
      </c>
      <c r="F62" s="2">
        <v>0</v>
      </c>
      <c r="G62" s="8">
        <v>44377</v>
      </c>
      <c r="H62" s="2">
        <v>8.5</v>
      </c>
      <c r="I62" s="2">
        <v>8.5</v>
      </c>
      <c r="J62" s="2">
        <v>0</v>
      </c>
      <c r="K62" s="2">
        <v>0</v>
      </c>
      <c r="L62" s="2">
        <v>0</v>
      </c>
      <c r="M62" s="2">
        <v>0</v>
      </c>
      <c r="N62" s="2">
        <v>4.71</v>
      </c>
      <c r="O62" s="2">
        <v>2.55</v>
      </c>
      <c r="P62" s="3">
        <f t="shared" si="0"/>
        <v>0</v>
      </c>
      <c r="Q62" s="3">
        <f t="shared" si="1"/>
        <v>0</v>
      </c>
      <c r="R62" s="4">
        <f t="shared" si="2"/>
        <v>0</v>
      </c>
    </row>
    <row r="63" spans="1:18" s="1" customFormat="1" ht="15">
      <c r="A63" s="2" t="s">
        <v>129</v>
      </c>
      <c r="B63" s="2" t="s">
        <v>130</v>
      </c>
      <c r="C63" s="8">
        <v>44347</v>
      </c>
      <c r="D63" s="9">
        <v>1877.99</v>
      </c>
      <c r="E63" s="9">
        <v>1256.91</v>
      </c>
      <c r="F63" s="2">
        <v>621.08</v>
      </c>
      <c r="G63" s="8">
        <v>44377</v>
      </c>
      <c r="H63" s="9">
        <v>1979.96</v>
      </c>
      <c r="I63" s="9">
        <v>1331.01</v>
      </c>
      <c r="J63" s="2">
        <v>648.95</v>
      </c>
      <c r="K63" s="2">
        <v>101.97</v>
      </c>
      <c r="L63" s="2">
        <v>74.1</v>
      </c>
      <c r="M63" s="2">
        <v>27.87</v>
      </c>
      <c r="N63" s="2">
        <v>4.71</v>
      </c>
      <c r="O63" s="2">
        <v>2.55</v>
      </c>
      <c r="P63" s="3">
        <f t="shared" si="0"/>
        <v>349.01099999999997</v>
      </c>
      <c r="Q63" s="3">
        <f t="shared" si="1"/>
        <v>71.0685</v>
      </c>
      <c r="R63" s="4">
        <f t="shared" si="2"/>
        <v>420.07949999999994</v>
      </c>
    </row>
    <row r="64" spans="1:18" s="1" customFormat="1" ht="15">
      <c r="A64" s="2" t="s">
        <v>131</v>
      </c>
      <c r="B64" s="2" t="s">
        <v>132</v>
      </c>
      <c r="C64" s="8">
        <v>44347</v>
      </c>
      <c r="D64" s="9">
        <v>23161.69</v>
      </c>
      <c r="E64" s="9">
        <v>15692.15</v>
      </c>
      <c r="F64" s="9">
        <v>7469.54</v>
      </c>
      <c r="G64" s="8">
        <v>44377</v>
      </c>
      <c r="H64" s="9">
        <v>23390.3</v>
      </c>
      <c r="I64" s="9">
        <v>15861.07</v>
      </c>
      <c r="J64" s="9">
        <v>7529.23</v>
      </c>
      <c r="K64" s="2">
        <v>228.61</v>
      </c>
      <c r="L64" s="2">
        <v>168.92</v>
      </c>
      <c r="M64" s="2">
        <v>59.69</v>
      </c>
      <c r="N64" s="2">
        <v>4.71</v>
      </c>
      <c r="O64" s="2">
        <v>2.55</v>
      </c>
      <c r="P64" s="3">
        <f t="shared" si="0"/>
        <v>795.6131999999999</v>
      </c>
      <c r="Q64" s="3">
        <f t="shared" si="1"/>
        <v>152.2095</v>
      </c>
      <c r="R64" s="4">
        <f t="shared" si="2"/>
        <v>947.8226999999999</v>
      </c>
    </row>
    <row r="65" spans="1:18" s="1" customFormat="1" ht="15">
      <c r="A65" s="2" t="s">
        <v>133</v>
      </c>
      <c r="B65" s="2" t="s">
        <v>134</v>
      </c>
      <c r="C65" s="8">
        <v>44347</v>
      </c>
      <c r="D65" s="9">
        <v>18952.42</v>
      </c>
      <c r="E65" s="9">
        <v>13961.32</v>
      </c>
      <c r="F65" s="9">
        <v>4991.1</v>
      </c>
      <c r="G65" s="8">
        <v>44377</v>
      </c>
      <c r="H65" s="9">
        <v>19336.5</v>
      </c>
      <c r="I65" s="9">
        <v>14276.99</v>
      </c>
      <c r="J65" s="9">
        <v>5059.51</v>
      </c>
      <c r="K65" s="2">
        <v>384.08</v>
      </c>
      <c r="L65" s="2">
        <v>315.67</v>
      </c>
      <c r="M65" s="2">
        <v>68.41</v>
      </c>
      <c r="N65" s="2">
        <v>4.71</v>
      </c>
      <c r="O65" s="2">
        <v>2.55</v>
      </c>
      <c r="P65" s="3">
        <f t="shared" si="0"/>
        <v>1486.8057000000001</v>
      </c>
      <c r="Q65" s="3">
        <f t="shared" si="1"/>
        <v>174.44549999999998</v>
      </c>
      <c r="R65" s="4">
        <f t="shared" si="2"/>
        <v>1661.2512000000002</v>
      </c>
    </row>
    <row r="66" spans="1:18" s="1" customFormat="1" ht="15">
      <c r="A66" s="2" t="s">
        <v>135</v>
      </c>
      <c r="B66" s="2" t="s">
        <v>136</v>
      </c>
      <c r="C66" s="8">
        <v>44347</v>
      </c>
      <c r="D66" s="9">
        <v>2330.51</v>
      </c>
      <c r="E66" s="9">
        <v>1854.66</v>
      </c>
      <c r="F66" s="2">
        <v>475.84</v>
      </c>
      <c r="G66" s="8">
        <v>44377</v>
      </c>
      <c r="H66" s="9">
        <v>2398.93</v>
      </c>
      <c r="I66" s="9">
        <v>1906.86</v>
      </c>
      <c r="J66" s="2">
        <v>492.06</v>
      </c>
      <c r="K66" s="2">
        <v>68.42</v>
      </c>
      <c r="L66" s="2">
        <v>52.2</v>
      </c>
      <c r="M66" s="2">
        <v>16.22</v>
      </c>
      <c r="N66" s="2">
        <v>4.71</v>
      </c>
      <c r="O66" s="2">
        <v>2.55</v>
      </c>
      <c r="P66" s="3">
        <f t="shared" si="0"/>
        <v>245.86200000000002</v>
      </c>
      <c r="Q66" s="3">
        <f t="shared" si="1"/>
        <v>41.361</v>
      </c>
      <c r="R66" s="4">
        <f t="shared" si="2"/>
        <v>287.223</v>
      </c>
    </row>
    <row r="67" spans="1:18" s="1" customFormat="1" ht="15">
      <c r="A67" s="2" t="s">
        <v>137</v>
      </c>
      <c r="B67" s="2" t="s">
        <v>138</v>
      </c>
      <c r="C67" s="8">
        <v>44347</v>
      </c>
      <c r="D67" s="9">
        <v>60652.03</v>
      </c>
      <c r="E67" s="9">
        <v>41378.11</v>
      </c>
      <c r="F67" s="9">
        <v>19273.93</v>
      </c>
      <c r="G67" s="8">
        <v>44377</v>
      </c>
      <c r="H67" s="9">
        <v>61245.89</v>
      </c>
      <c r="I67" s="9">
        <v>41823.54</v>
      </c>
      <c r="J67" s="9">
        <v>19422.34</v>
      </c>
      <c r="K67" s="2">
        <v>593.86</v>
      </c>
      <c r="L67" s="2">
        <v>445.43</v>
      </c>
      <c r="M67" s="2">
        <v>148.41</v>
      </c>
      <c r="N67" s="2">
        <v>4.71</v>
      </c>
      <c r="O67" s="2">
        <v>2.55</v>
      </c>
      <c r="P67" s="3">
        <f aca="true" t="shared" si="3" ref="P67:P129">L67*N67</f>
        <v>2097.9753</v>
      </c>
      <c r="Q67" s="3">
        <f aca="true" t="shared" si="4" ref="Q67:Q129">M67*O67</f>
        <v>378.4455</v>
      </c>
      <c r="R67" s="4">
        <f aca="true" t="shared" si="5" ref="R67:R129">SUM(P67:Q67)</f>
        <v>2476.4208</v>
      </c>
    </row>
    <row r="68" spans="1:18" s="1" customFormat="1" ht="15">
      <c r="A68" s="2" t="s">
        <v>139</v>
      </c>
      <c r="B68" s="2" t="s">
        <v>140</v>
      </c>
      <c r="C68" s="8">
        <v>44347</v>
      </c>
      <c r="D68" s="9">
        <v>2209.04</v>
      </c>
      <c r="E68" s="9">
        <v>1531.82</v>
      </c>
      <c r="F68" s="2">
        <v>677.22</v>
      </c>
      <c r="G68" s="8">
        <v>44377</v>
      </c>
      <c r="H68" s="9">
        <v>2302.2</v>
      </c>
      <c r="I68" s="9">
        <v>1599.1</v>
      </c>
      <c r="J68" s="2">
        <v>703.1</v>
      </c>
      <c r="K68" s="2">
        <v>93.16</v>
      </c>
      <c r="L68" s="2">
        <v>67.28</v>
      </c>
      <c r="M68" s="2">
        <v>25.88</v>
      </c>
      <c r="N68" s="2">
        <v>4.71</v>
      </c>
      <c r="O68" s="2">
        <v>2.55</v>
      </c>
      <c r="P68" s="3">
        <f t="shared" si="3"/>
        <v>316.8888</v>
      </c>
      <c r="Q68" s="3">
        <f t="shared" si="4"/>
        <v>65.994</v>
      </c>
      <c r="R68" s="4">
        <f t="shared" si="5"/>
        <v>382.8828</v>
      </c>
    </row>
    <row r="69" spans="1:18" s="1" customFormat="1" ht="15">
      <c r="A69" s="2" t="s">
        <v>141</v>
      </c>
      <c r="B69" s="2" t="s">
        <v>142</v>
      </c>
      <c r="C69" s="8">
        <v>44347</v>
      </c>
      <c r="D69" s="9">
        <v>10769.33</v>
      </c>
      <c r="E69" s="9">
        <v>8050.91</v>
      </c>
      <c r="F69" s="9">
        <v>2718.42</v>
      </c>
      <c r="G69" s="8">
        <v>44377</v>
      </c>
      <c r="H69" s="9">
        <v>10917.76</v>
      </c>
      <c r="I69" s="9">
        <v>8158.49</v>
      </c>
      <c r="J69" s="9">
        <v>2759.28</v>
      </c>
      <c r="K69" s="2">
        <v>148.43</v>
      </c>
      <c r="L69" s="2">
        <v>107.58</v>
      </c>
      <c r="M69" s="2">
        <v>40.86</v>
      </c>
      <c r="N69" s="2">
        <v>4.71</v>
      </c>
      <c r="O69" s="2">
        <v>2.55</v>
      </c>
      <c r="P69" s="3">
        <f t="shared" si="3"/>
        <v>506.7018</v>
      </c>
      <c r="Q69" s="3">
        <f t="shared" si="4"/>
        <v>104.193</v>
      </c>
      <c r="R69" s="4">
        <f t="shared" si="5"/>
        <v>610.8948</v>
      </c>
    </row>
    <row r="70" spans="1:18" s="1" customFormat="1" ht="15">
      <c r="A70" s="2" t="s">
        <v>143</v>
      </c>
      <c r="B70" s="2" t="s">
        <v>144</v>
      </c>
      <c r="C70" s="8">
        <v>44347</v>
      </c>
      <c r="D70" s="2">
        <v>247.54</v>
      </c>
      <c r="E70" s="2">
        <v>198.31</v>
      </c>
      <c r="F70" s="2">
        <v>49.22</v>
      </c>
      <c r="G70" s="8">
        <v>44377</v>
      </c>
      <c r="H70" s="2">
        <v>268.76</v>
      </c>
      <c r="I70" s="2">
        <v>216.08</v>
      </c>
      <c r="J70" s="2">
        <v>52.68</v>
      </c>
      <c r="K70" s="2">
        <v>21.22</v>
      </c>
      <c r="L70" s="2">
        <v>17.77</v>
      </c>
      <c r="M70" s="2">
        <v>3.46</v>
      </c>
      <c r="N70" s="2">
        <v>4.71</v>
      </c>
      <c r="O70" s="2">
        <v>2.55</v>
      </c>
      <c r="P70" s="3">
        <f t="shared" si="3"/>
        <v>83.69669999999999</v>
      </c>
      <c r="Q70" s="3">
        <f t="shared" si="4"/>
        <v>8.822999999999999</v>
      </c>
      <c r="R70" s="4">
        <f t="shared" si="5"/>
        <v>92.51969999999999</v>
      </c>
    </row>
    <row r="71" spans="1:18" s="1" customFormat="1" ht="15">
      <c r="A71" s="2" t="s">
        <v>145</v>
      </c>
      <c r="B71" s="2" t="s">
        <v>60</v>
      </c>
      <c r="C71" s="8">
        <v>44347</v>
      </c>
      <c r="D71" s="9">
        <v>13951.36</v>
      </c>
      <c r="E71" s="9">
        <v>9602.8</v>
      </c>
      <c r="F71" s="9">
        <v>4348.56</v>
      </c>
      <c r="G71" s="8">
        <v>44377</v>
      </c>
      <c r="H71" s="9">
        <v>14080.52</v>
      </c>
      <c r="I71" s="9">
        <v>9714.27</v>
      </c>
      <c r="J71" s="9">
        <v>4366.25</v>
      </c>
      <c r="K71" s="2">
        <v>129.16</v>
      </c>
      <c r="L71" s="2">
        <v>111.47</v>
      </c>
      <c r="M71" s="2">
        <v>17.69</v>
      </c>
      <c r="N71" s="2">
        <v>4.71</v>
      </c>
      <c r="O71" s="2">
        <v>2.55</v>
      </c>
      <c r="P71" s="3">
        <f t="shared" si="3"/>
        <v>525.0237</v>
      </c>
      <c r="Q71" s="3">
        <f t="shared" si="4"/>
        <v>45.1095</v>
      </c>
      <c r="R71" s="4">
        <f t="shared" si="5"/>
        <v>570.1332</v>
      </c>
    </row>
    <row r="72" spans="1:18" s="1" customFormat="1" ht="15">
      <c r="A72" s="2" t="s">
        <v>146</v>
      </c>
      <c r="B72" s="2" t="s">
        <v>147</v>
      </c>
      <c r="C72" s="8">
        <v>44347</v>
      </c>
      <c r="D72" s="9">
        <v>6980.06</v>
      </c>
      <c r="E72" s="9">
        <v>4781.98</v>
      </c>
      <c r="F72" s="9">
        <v>2198.07</v>
      </c>
      <c r="G72" s="8">
        <v>44377</v>
      </c>
      <c r="H72" s="9">
        <v>7082.66</v>
      </c>
      <c r="I72" s="9">
        <v>4860.11</v>
      </c>
      <c r="J72" s="9">
        <v>2222.54</v>
      </c>
      <c r="K72" s="2">
        <v>102.6</v>
      </c>
      <c r="L72" s="2">
        <v>78.13</v>
      </c>
      <c r="M72" s="2">
        <v>24.47</v>
      </c>
      <c r="N72" s="2">
        <v>4.71</v>
      </c>
      <c r="O72" s="2">
        <v>2.55</v>
      </c>
      <c r="P72" s="3">
        <f t="shared" si="3"/>
        <v>367.9923</v>
      </c>
      <c r="Q72" s="3">
        <f t="shared" si="4"/>
        <v>62.39849999999999</v>
      </c>
      <c r="R72" s="4">
        <f t="shared" si="5"/>
        <v>430.3908</v>
      </c>
    </row>
    <row r="73" spans="1:18" s="1" customFormat="1" ht="15">
      <c r="A73" s="2" t="s">
        <v>148</v>
      </c>
      <c r="B73" s="2" t="s">
        <v>149</v>
      </c>
      <c r="C73" s="8">
        <v>44347</v>
      </c>
      <c r="D73" s="9">
        <v>1588.15</v>
      </c>
      <c r="E73" s="9">
        <v>1097.56</v>
      </c>
      <c r="F73" s="2">
        <v>490.59</v>
      </c>
      <c r="G73" s="8">
        <v>44377</v>
      </c>
      <c r="H73" s="9">
        <v>1673.5</v>
      </c>
      <c r="I73" s="9">
        <v>1160.13</v>
      </c>
      <c r="J73" s="2">
        <v>513.37</v>
      </c>
      <c r="K73" s="2">
        <v>85.35</v>
      </c>
      <c r="L73" s="2">
        <v>62.57</v>
      </c>
      <c r="M73" s="2">
        <v>22.78</v>
      </c>
      <c r="N73" s="2">
        <v>4.71</v>
      </c>
      <c r="O73" s="2">
        <v>2.55</v>
      </c>
      <c r="P73" s="3">
        <f t="shared" si="3"/>
        <v>294.7047</v>
      </c>
      <c r="Q73" s="3">
        <f t="shared" si="4"/>
        <v>58.089</v>
      </c>
      <c r="R73" s="4">
        <f t="shared" si="5"/>
        <v>352.7937</v>
      </c>
    </row>
    <row r="74" spans="1:18" s="1" customFormat="1" ht="15">
      <c r="A74" s="2" t="s">
        <v>150</v>
      </c>
      <c r="B74" s="2" t="s">
        <v>151</v>
      </c>
      <c r="C74" s="8">
        <v>44347</v>
      </c>
      <c r="D74" s="9">
        <v>1695.44</v>
      </c>
      <c r="E74" s="9">
        <v>1100.48</v>
      </c>
      <c r="F74" s="2">
        <v>594.96</v>
      </c>
      <c r="G74" s="8">
        <v>44377</v>
      </c>
      <c r="H74" s="9">
        <v>1701.26</v>
      </c>
      <c r="I74" s="9">
        <v>1103.15</v>
      </c>
      <c r="J74" s="2">
        <v>598.11</v>
      </c>
      <c r="K74" s="2">
        <v>5.82</v>
      </c>
      <c r="L74" s="2">
        <v>2.67</v>
      </c>
      <c r="M74" s="2">
        <v>3.15</v>
      </c>
      <c r="N74" s="2">
        <v>4.71</v>
      </c>
      <c r="O74" s="2">
        <v>2.55</v>
      </c>
      <c r="P74" s="3">
        <f t="shared" si="3"/>
        <v>12.5757</v>
      </c>
      <c r="Q74" s="3">
        <f t="shared" si="4"/>
        <v>8.032499999999999</v>
      </c>
      <c r="R74" s="4">
        <f t="shared" si="5"/>
        <v>20.608199999999997</v>
      </c>
    </row>
    <row r="75" spans="1:18" s="1" customFormat="1" ht="15">
      <c r="A75" s="2" t="s">
        <v>152</v>
      </c>
      <c r="B75" s="2" t="s">
        <v>153</v>
      </c>
      <c r="C75" s="8">
        <v>44347</v>
      </c>
      <c r="D75" s="9">
        <v>21451.14</v>
      </c>
      <c r="E75" s="9">
        <v>14540.66</v>
      </c>
      <c r="F75" s="9">
        <v>6910.48</v>
      </c>
      <c r="G75" s="8">
        <v>44377</v>
      </c>
      <c r="H75" s="9">
        <v>21595.82</v>
      </c>
      <c r="I75" s="9">
        <v>14657.77</v>
      </c>
      <c r="J75" s="9">
        <v>6938.06</v>
      </c>
      <c r="K75" s="2">
        <v>144.68</v>
      </c>
      <c r="L75" s="2">
        <v>117.11</v>
      </c>
      <c r="M75" s="2">
        <v>27.58</v>
      </c>
      <c r="N75" s="2">
        <v>4.71</v>
      </c>
      <c r="O75" s="2">
        <v>2.55</v>
      </c>
      <c r="P75" s="3">
        <f t="shared" si="3"/>
        <v>551.5880999999999</v>
      </c>
      <c r="Q75" s="3">
        <f t="shared" si="4"/>
        <v>70.329</v>
      </c>
      <c r="R75" s="4">
        <f t="shared" si="5"/>
        <v>621.9170999999999</v>
      </c>
    </row>
    <row r="76" spans="1:18" s="1" customFormat="1" ht="15">
      <c r="A76" s="2" t="s">
        <v>154</v>
      </c>
      <c r="B76" s="2" t="s">
        <v>155</v>
      </c>
      <c r="C76" s="8">
        <v>44347</v>
      </c>
      <c r="D76" s="9">
        <v>32409.52</v>
      </c>
      <c r="E76" s="9">
        <v>23282.38</v>
      </c>
      <c r="F76" s="9">
        <v>9127.14</v>
      </c>
      <c r="G76" s="8">
        <v>44377</v>
      </c>
      <c r="H76" s="9">
        <v>32616.6</v>
      </c>
      <c r="I76" s="9">
        <v>23460.33</v>
      </c>
      <c r="J76" s="9">
        <v>9156.27</v>
      </c>
      <c r="K76" s="2">
        <v>207.08</v>
      </c>
      <c r="L76" s="2">
        <v>177.95</v>
      </c>
      <c r="M76" s="2">
        <v>29.13</v>
      </c>
      <c r="N76" s="2">
        <v>4.71</v>
      </c>
      <c r="O76" s="2">
        <v>2.55</v>
      </c>
      <c r="P76" s="3">
        <f t="shared" si="3"/>
        <v>838.1445</v>
      </c>
      <c r="Q76" s="3">
        <f t="shared" si="4"/>
        <v>74.2815</v>
      </c>
      <c r="R76" s="4">
        <f t="shared" si="5"/>
        <v>912.4259999999999</v>
      </c>
    </row>
    <row r="77" spans="1:18" s="1" customFormat="1" ht="15">
      <c r="A77" s="2" t="s">
        <v>156</v>
      </c>
      <c r="B77" s="2" t="s">
        <v>157</v>
      </c>
      <c r="C77" s="8">
        <v>44347</v>
      </c>
      <c r="D77" s="9">
        <v>1385.75</v>
      </c>
      <c r="E77" s="9">
        <v>1244.59</v>
      </c>
      <c r="F77" s="2">
        <v>141.16</v>
      </c>
      <c r="G77" s="8">
        <v>44377</v>
      </c>
      <c r="H77" s="9">
        <v>1445.52</v>
      </c>
      <c r="I77" s="9">
        <v>1296.49</v>
      </c>
      <c r="J77" s="2">
        <v>149.04</v>
      </c>
      <c r="K77" s="2">
        <v>59.77</v>
      </c>
      <c r="L77" s="2">
        <v>51.9</v>
      </c>
      <c r="M77" s="2">
        <v>7.88</v>
      </c>
      <c r="N77" s="2">
        <v>4.71</v>
      </c>
      <c r="O77" s="2">
        <v>2.55</v>
      </c>
      <c r="P77" s="3">
        <f t="shared" si="3"/>
        <v>244.44899999999998</v>
      </c>
      <c r="Q77" s="3">
        <f t="shared" si="4"/>
        <v>20.093999999999998</v>
      </c>
      <c r="R77" s="4">
        <f t="shared" si="5"/>
        <v>264.543</v>
      </c>
    </row>
    <row r="78" spans="1:18" s="1" customFormat="1" ht="15">
      <c r="A78" s="2" t="s">
        <v>158</v>
      </c>
      <c r="B78" s="2" t="s">
        <v>159</v>
      </c>
      <c r="C78" s="8">
        <v>44347</v>
      </c>
      <c r="D78" s="9">
        <v>17858.91</v>
      </c>
      <c r="E78" s="9">
        <v>13625.76</v>
      </c>
      <c r="F78" s="9">
        <v>4233.15</v>
      </c>
      <c r="G78" s="8">
        <v>44377</v>
      </c>
      <c r="H78" s="9">
        <v>18187.28</v>
      </c>
      <c r="I78" s="9">
        <v>13876.45</v>
      </c>
      <c r="J78" s="9">
        <v>4310.83</v>
      </c>
      <c r="K78" s="2">
        <v>328.37</v>
      </c>
      <c r="L78" s="2">
        <v>250.69</v>
      </c>
      <c r="M78" s="2">
        <v>77.68</v>
      </c>
      <c r="N78" s="2">
        <v>4.71</v>
      </c>
      <c r="O78" s="2">
        <v>2.55</v>
      </c>
      <c r="P78" s="3">
        <f t="shared" si="3"/>
        <v>1180.7499</v>
      </c>
      <c r="Q78" s="3">
        <f t="shared" si="4"/>
        <v>198.084</v>
      </c>
      <c r="R78" s="4">
        <f t="shared" si="5"/>
        <v>1378.8339</v>
      </c>
    </row>
    <row r="79" spans="1:18" s="1" customFormat="1" ht="15">
      <c r="A79" s="2" t="s">
        <v>160</v>
      </c>
      <c r="B79" s="2" t="s">
        <v>161</v>
      </c>
      <c r="C79" s="8">
        <v>44347</v>
      </c>
      <c r="D79" s="9">
        <v>11347.01</v>
      </c>
      <c r="E79" s="9">
        <v>7977.25</v>
      </c>
      <c r="F79" s="9">
        <v>3369.76</v>
      </c>
      <c r="G79" s="8">
        <v>44377</v>
      </c>
      <c r="H79" s="9">
        <v>11466.31</v>
      </c>
      <c r="I79" s="9">
        <v>8063.88</v>
      </c>
      <c r="J79" s="9">
        <v>3402.43</v>
      </c>
      <c r="K79" s="2">
        <v>119.3</v>
      </c>
      <c r="L79" s="2">
        <v>86.63</v>
      </c>
      <c r="M79" s="2">
        <v>32.67</v>
      </c>
      <c r="N79" s="2">
        <v>4.71</v>
      </c>
      <c r="O79" s="2">
        <v>2.55</v>
      </c>
      <c r="P79" s="3">
        <f t="shared" si="3"/>
        <v>408.02729999999997</v>
      </c>
      <c r="Q79" s="3">
        <f t="shared" si="4"/>
        <v>83.3085</v>
      </c>
      <c r="R79" s="4">
        <f t="shared" si="5"/>
        <v>491.33579999999995</v>
      </c>
    </row>
    <row r="80" spans="1:18" s="1" customFormat="1" ht="15">
      <c r="A80" s="2" t="s">
        <v>162</v>
      </c>
      <c r="B80" s="2" t="s">
        <v>163</v>
      </c>
      <c r="C80" s="8">
        <v>44347</v>
      </c>
      <c r="D80" s="9">
        <v>4099.98</v>
      </c>
      <c r="E80" s="9">
        <v>3294.26</v>
      </c>
      <c r="F80" s="2">
        <v>805.73</v>
      </c>
      <c r="G80" s="8">
        <v>44377</v>
      </c>
      <c r="H80" s="9">
        <v>4290.66</v>
      </c>
      <c r="I80" s="9">
        <v>3422.05</v>
      </c>
      <c r="J80" s="2">
        <v>868.61</v>
      </c>
      <c r="K80" s="2">
        <v>190.68</v>
      </c>
      <c r="L80" s="2">
        <v>127.79</v>
      </c>
      <c r="M80" s="2">
        <v>62.88</v>
      </c>
      <c r="N80" s="2">
        <v>4.71</v>
      </c>
      <c r="O80" s="2">
        <v>2.55</v>
      </c>
      <c r="P80" s="3">
        <f t="shared" si="3"/>
        <v>601.8909</v>
      </c>
      <c r="Q80" s="3">
        <f t="shared" si="4"/>
        <v>160.344</v>
      </c>
      <c r="R80" s="4">
        <f t="shared" si="5"/>
        <v>762.2348999999999</v>
      </c>
    </row>
    <row r="81" spans="1:18" s="1" customFormat="1" ht="15">
      <c r="A81" s="2" t="s">
        <v>164</v>
      </c>
      <c r="B81" s="2" t="s">
        <v>165</v>
      </c>
      <c r="C81" s="8">
        <v>44347</v>
      </c>
      <c r="D81" s="9">
        <v>1403.2</v>
      </c>
      <c r="E81" s="9">
        <v>1234.54</v>
      </c>
      <c r="F81" s="2">
        <v>168.67</v>
      </c>
      <c r="G81" s="8">
        <v>44377</v>
      </c>
      <c r="H81" s="9">
        <v>1419.77</v>
      </c>
      <c r="I81" s="9">
        <v>1250.46</v>
      </c>
      <c r="J81" s="2">
        <v>169.32</v>
      </c>
      <c r="K81" s="2">
        <v>16.57</v>
      </c>
      <c r="L81" s="2">
        <v>15.92</v>
      </c>
      <c r="M81" s="2">
        <v>0.65</v>
      </c>
      <c r="N81" s="2">
        <v>4.71</v>
      </c>
      <c r="O81" s="2">
        <v>2.55</v>
      </c>
      <c r="P81" s="3">
        <f t="shared" si="3"/>
        <v>74.9832</v>
      </c>
      <c r="Q81" s="3">
        <f t="shared" si="4"/>
        <v>1.6575</v>
      </c>
      <c r="R81" s="4">
        <f t="shared" si="5"/>
        <v>76.6407</v>
      </c>
    </row>
    <row r="82" spans="1:18" s="1" customFormat="1" ht="15">
      <c r="A82" s="2" t="s">
        <v>166</v>
      </c>
      <c r="B82" s="2" t="s">
        <v>167</v>
      </c>
      <c r="C82" s="8">
        <v>44347</v>
      </c>
      <c r="D82" s="9">
        <v>11949.43</v>
      </c>
      <c r="E82" s="9">
        <v>8383.76</v>
      </c>
      <c r="F82" s="9">
        <v>3565.67</v>
      </c>
      <c r="G82" s="8">
        <v>44377</v>
      </c>
      <c r="H82" s="9">
        <v>12434.14</v>
      </c>
      <c r="I82" s="9">
        <v>8753.44</v>
      </c>
      <c r="J82" s="9">
        <v>3680.7</v>
      </c>
      <c r="K82" s="2">
        <v>484.71</v>
      </c>
      <c r="L82" s="2">
        <v>369.68</v>
      </c>
      <c r="M82" s="2">
        <v>115.03</v>
      </c>
      <c r="N82" s="2">
        <v>4.71</v>
      </c>
      <c r="O82" s="2">
        <v>2.55</v>
      </c>
      <c r="P82" s="3">
        <f t="shared" si="3"/>
        <v>1741.1928</v>
      </c>
      <c r="Q82" s="3">
        <f t="shared" si="4"/>
        <v>293.3265</v>
      </c>
      <c r="R82" s="4">
        <f t="shared" si="5"/>
        <v>2034.5193</v>
      </c>
    </row>
    <row r="83" spans="1:18" s="1" customFormat="1" ht="15">
      <c r="A83" s="2" t="s">
        <v>168</v>
      </c>
      <c r="B83" s="2" t="s">
        <v>169</v>
      </c>
      <c r="C83" s="8">
        <v>44347</v>
      </c>
      <c r="D83" s="9">
        <v>144469.35</v>
      </c>
      <c r="E83" s="9">
        <v>96951.95</v>
      </c>
      <c r="F83" s="9">
        <v>47517.4</v>
      </c>
      <c r="G83" s="8">
        <v>44377</v>
      </c>
      <c r="H83" s="9">
        <v>145076.02</v>
      </c>
      <c r="I83" s="9">
        <v>97381.05</v>
      </c>
      <c r="J83" s="9">
        <v>47694.97</v>
      </c>
      <c r="K83" s="2">
        <v>606.67</v>
      </c>
      <c r="L83" s="2">
        <v>429.1</v>
      </c>
      <c r="M83" s="2">
        <v>177.57</v>
      </c>
      <c r="N83" s="2">
        <v>4.71</v>
      </c>
      <c r="O83" s="2">
        <v>2.55</v>
      </c>
      <c r="P83" s="3">
        <f t="shared" si="3"/>
        <v>2021.0610000000001</v>
      </c>
      <c r="Q83" s="3">
        <f t="shared" si="4"/>
        <v>452.80349999999993</v>
      </c>
      <c r="R83" s="4">
        <f t="shared" si="5"/>
        <v>2473.8645</v>
      </c>
    </row>
    <row r="84" spans="1:18" s="1" customFormat="1" ht="15">
      <c r="A84" s="2" t="s">
        <v>170</v>
      </c>
      <c r="B84" s="2" t="s">
        <v>171</v>
      </c>
      <c r="C84" s="8">
        <v>44347</v>
      </c>
      <c r="D84" s="9">
        <v>8154</v>
      </c>
      <c r="E84" s="9">
        <v>6378.74</v>
      </c>
      <c r="F84" s="9">
        <v>1775.26</v>
      </c>
      <c r="G84" s="8">
        <v>44377</v>
      </c>
      <c r="H84" s="9">
        <v>8502.77</v>
      </c>
      <c r="I84" s="9">
        <v>6662.71</v>
      </c>
      <c r="J84" s="9">
        <v>1840.06</v>
      </c>
      <c r="K84" s="2">
        <v>348.77</v>
      </c>
      <c r="L84" s="2">
        <v>283.97</v>
      </c>
      <c r="M84" s="2">
        <v>64.8</v>
      </c>
      <c r="N84" s="2">
        <v>4.71</v>
      </c>
      <c r="O84" s="2">
        <v>2.55</v>
      </c>
      <c r="P84" s="3">
        <f t="shared" si="3"/>
        <v>1337.4987</v>
      </c>
      <c r="Q84" s="3">
        <f t="shared" si="4"/>
        <v>165.23999999999998</v>
      </c>
      <c r="R84" s="4">
        <f t="shared" si="5"/>
        <v>1502.7387</v>
      </c>
    </row>
    <row r="85" spans="1:18" s="1" customFormat="1" ht="15">
      <c r="A85" s="2" t="s">
        <v>172</v>
      </c>
      <c r="B85" s="2" t="s">
        <v>173</v>
      </c>
      <c r="C85" s="8">
        <v>44347</v>
      </c>
      <c r="D85" s="9">
        <v>1281.11</v>
      </c>
      <c r="E85" s="9">
        <v>1128.31</v>
      </c>
      <c r="F85" s="2">
        <v>152.8</v>
      </c>
      <c r="G85" s="8">
        <v>44377</v>
      </c>
      <c r="H85" s="9">
        <v>1379.78</v>
      </c>
      <c r="I85" s="9">
        <v>1214.33</v>
      </c>
      <c r="J85" s="2">
        <v>165.45</v>
      </c>
      <c r="K85" s="2">
        <v>98.67</v>
      </c>
      <c r="L85" s="2">
        <v>86.02</v>
      </c>
      <c r="M85" s="2">
        <v>12.65</v>
      </c>
      <c r="N85" s="2">
        <v>4.71</v>
      </c>
      <c r="O85" s="2">
        <v>2.55</v>
      </c>
      <c r="P85" s="3">
        <f t="shared" si="3"/>
        <v>405.1542</v>
      </c>
      <c r="Q85" s="3">
        <f t="shared" si="4"/>
        <v>32.2575</v>
      </c>
      <c r="R85" s="4">
        <f t="shared" si="5"/>
        <v>437.4117</v>
      </c>
    </row>
    <row r="86" spans="1:18" s="1" customFormat="1" ht="15">
      <c r="A86" s="2" t="s">
        <v>174</v>
      </c>
      <c r="B86" s="2" t="s">
        <v>175</v>
      </c>
      <c r="C86" s="8">
        <v>44347</v>
      </c>
      <c r="D86" s="9">
        <v>5965.15</v>
      </c>
      <c r="E86" s="9">
        <v>4079.61</v>
      </c>
      <c r="F86" s="9">
        <v>1885.54</v>
      </c>
      <c r="G86" s="8">
        <v>44377</v>
      </c>
      <c r="H86" s="9">
        <v>6115.68</v>
      </c>
      <c r="I86" s="9">
        <v>4196.88</v>
      </c>
      <c r="J86" s="9">
        <v>1918.8</v>
      </c>
      <c r="K86" s="2">
        <v>150.53</v>
      </c>
      <c r="L86" s="2">
        <v>117.27</v>
      </c>
      <c r="M86" s="2">
        <v>33.26</v>
      </c>
      <c r="N86" s="2">
        <v>4.71</v>
      </c>
      <c r="O86" s="2">
        <v>2.55</v>
      </c>
      <c r="P86" s="3">
        <f t="shared" si="3"/>
        <v>552.3417</v>
      </c>
      <c r="Q86" s="3">
        <f t="shared" si="4"/>
        <v>84.81299999999999</v>
      </c>
      <c r="R86" s="4">
        <f t="shared" si="5"/>
        <v>637.1546999999999</v>
      </c>
    </row>
    <row r="87" spans="1:18" s="1" customFormat="1" ht="15">
      <c r="A87" s="2" t="s">
        <v>176</v>
      </c>
      <c r="B87" s="2" t="s">
        <v>177</v>
      </c>
      <c r="C87" s="8">
        <v>44347</v>
      </c>
      <c r="D87" s="9">
        <v>46236.47</v>
      </c>
      <c r="E87" s="9">
        <v>30855.99</v>
      </c>
      <c r="F87" s="9">
        <v>15380.48</v>
      </c>
      <c r="G87" s="8">
        <v>44371</v>
      </c>
      <c r="H87" s="9">
        <v>46348.54</v>
      </c>
      <c r="I87" s="9">
        <v>30937.91</v>
      </c>
      <c r="J87" s="9">
        <v>15410.63</v>
      </c>
      <c r="K87" s="2">
        <v>112.07</v>
      </c>
      <c r="L87" s="2">
        <v>81.92</v>
      </c>
      <c r="M87" s="2">
        <v>30.15</v>
      </c>
      <c r="N87" s="2">
        <v>4.71</v>
      </c>
      <c r="O87" s="2">
        <v>2.55</v>
      </c>
      <c r="P87" s="3">
        <f t="shared" si="3"/>
        <v>385.8432</v>
      </c>
      <c r="Q87" s="3">
        <f t="shared" si="4"/>
        <v>76.8825</v>
      </c>
      <c r="R87" s="4">
        <f t="shared" si="5"/>
        <v>462.7257</v>
      </c>
    </row>
    <row r="88" spans="1:18" s="1" customFormat="1" ht="15">
      <c r="A88" s="2" t="s">
        <v>178</v>
      </c>
      <c r="B88" s="2" t="s">
        <v>179</v>
      </c>
      <c r="C88" s="8">
        <v>44347</v>
      </c>
      <c r="D88" s="9">
        <v>61712.78</v>
      </c>
      <c r="E88" s="9">
        <v>40877.43</v>
      </c>
      <c r="F88" s="9">
        <v>20835.35</v>
      </c>
      <c r="G88" s="8">
        <v>44377</v>
      </c>
      <c r="H88" s="9">
        <v>61945.7</v>
      </c>
      <c r="I88" s="9">
        <v>41049.82</v>
      </c>
      <c r="J88" s="9">
        <v>20895.88</v>
      </c>
      <c r="K88" s="2">
        <v>232.92</v>
      </c>
      <c r="L88" s="2">
        <v>172.39</v>
      </c>
      <c r="M88" s="2">
        <v>60.53</v>
      </c>
      <c r="N88" s="2">
        <v>4.71</v>
      </c>
      <c r="O88" s="2">
        <v>2.55</v>
      </c>
      <c r="P88" s="3">
        <f t="shared" si="3"/>
        <v>811.9568999999999</v>
      </c>
      <c r="Q88" s="3">
        <f t="shared" si="4"/>
        <v>154.3515</v>
      </c>
      <c r="R88" s="4">
        <f t="shared" si="5"/>
        <v>966.3083999999999</v>
      </c>
    </row>
    <row r="89" spans="1:18" s="1" customFormat="1" ht="15">
      <c r="A89" s="2" t="s">
        <v>180</v>
      </c>
      <c r="B89" s="2" t="s">
        <v>181</v>
      </c>
      <c r="C89" s="8">
        <v>44347</v>
      </c>
      <c r="D89" s="9">
        <v>4480.49</v>
      </c>
      <c r="E89" s="9">
        <v>2960.94</v>
      </c>
      <c r="F89" s="9">
        <v>1519.55</v>
      </c>
      <c r="G89" s="8">
        <v>44377</v>
      </c>
      <c r="H89" s="9">
        <v>4865.05</v>
      </c>
      <c r="I89" s="9">
        <v>3202.75</v>
      </c>
      <c r="J89" s="9">
        <v>1662.3</v>
      </c>
      <c r="K89" s="2">
        <v>384.56</v>
      </c>
      <c r="L89" s="2">
        <v>241.81</v>
      </c>
      <c r="M89" s="2">
        <v>142.75</v>
      </c>
      <c r="N89" s="2">
        <v>4.71</v>
      </c>
      <c r="O89" s="2">
        <v>2.55</v>
      </c>
      <c r="P89" s="3">
        <f t="shared" si="3"/>
        <v>1138.9251</v>
      </c>
      <c r="Q89" s="3">
        <f t="shared" si="4"/>
        <v>364.0125</v>
      </c>
      <c r="R89" s="4">
        <f t="shared" si="5"/>
        <v>1502.9376</v>
      </c>
    </row>
    <row r="90" spans="1:18" s="1" customFormat="1" ht="15">
      <c r="A90" s="2" t="s">
        <v>182</v>
      </c>
      <c r="B90" s="2" t="s">
        <v>183</v>
      </c>
      <c r="C90" s="8">
        <v>44347</v>
      </c>
      <c r="D90" s="9">
        <v>17460.57</v>
      </c>
      <c r="E90" s="9">
        <v>12209.49</v>
      </c>
      <c r="F90" s="9">
        <v>5251.08</v>
      </c>
      <c r="G90" s="8">
        <v>44377</v>
      </c>
      <c r="H90" s="9">
        <v>17722.03</v>
      </c>
      <c r="I90" s="9">
        <v>12428.35</v>
      </c>
      <c r="J90" s="9">
        <v>5293.67</v>
      </c>
      <c r="K90" s="2">
        <v>261.46</v>
      </c>
      <c r="L90" s="2">
        <v>218.86</v>
      </c>
      <c r="M90" s="2">
        <v>42.59</v>
      </c>
      <c r="N90" s="2">
        <v>4.71</v>
      </c>
      <c r="O90" s="2">
        <v>2.55</v>
      </c>
      <c r="P90" s="3">
        <f t="shared" si="3"/>
        <v>1030.8306</v>
      </c>
      <c r="Q90" s="3">
        <f t="shared" si="4"/>
        <v>108.6045</v>
      </c>
      <c r="R90" s="4">
        <f t="shared" si="5"/>
        <v>1139.4351</v>
      </c>
    </row>
    <row r="91" spans="1:18" s="1" customFormat="1" ht="15">
      <c r="A91" s="2" t="s">
        <v>184</v>
      </c>
      <c r="B91" s="2" t="s">
        <v>185</v>
      </c>
      <c r="C91" s="8">
        <v>44347</v>
      </c>
      <c r="D91" s="9">
        <v>4293.77</v>
      </c>
      <c r="E91" s="9">
        <v>3784.08</v>
      </c>
      <c r="F91" s="2">
        <v>509.69</v>
      </c>
      <c r="G91" s="8">
        <v>44377</v>
      </c>
      <c r="H91" s="9">
        <v>4365.64</v>
      </c>
      <c r="I91" s="9">
        <v>3845.11</v>
      </c>
      <c r="J91" s="2">
        <v>520.53</v>
      </c>
      <c r="K91" s="2">
        <v>71.87</v>
      </c>
      <c r="L91" s="2">
        <v>61.03</v>
      </c>
      <c r="M91" s="2">
        <v>10.84</v>
      </c>
      <c r="N91" s="2">
        <v>4.71</v>
      </c>
      <c r="O91" s="2">
        <v>2.55</v>
      </c>
      <c r="P91" s="3">
        <f t="shared" si="3"/>
        <v>287.4513</v>
      </c>
      <c r="Q91" s="3">
        <f t="shared" si="4"/>
        <v>27.642</v>
      </c>
      <c r="R91" s="4">
        <f t="shared" si="5"/>
        <v>315.0933</v>
      </c>
    </row>
    <row r="92" spans="1:18" s="1" customFormat="1" ht="15">
      <c r="A92" s="2" t="s">
        <v>186</v>
      </c>
      <c r="B92" s="2" t="s">
        <v>187</v>
      </c>
      <c r="C92" s="8">
        <v>44347</v>
      </c>
      <c r="D92" s="2">
        <v>20.83</v>
      </c>
      <c r="E92" s="2">
        <v>20.83</v>
      </c>
      <c r="F92" s="2">
        <v>0</v>
      </c>
      <c r="G92" s="8">
        <v>44377</v>
      </c>
      <c r="H92" s="2">
        <v>22.09</v>
      </c>
      <c r="I92" s="2">
        <v>22.08</v>
      </c>
      <c r="J92" s="2">
        <v>0.01</v>
      </c>
      <c r="K92" s="2">
        <v>1.26</v>
      </c>
      <c r="L92" s="2">
        <v>1.25</v>
      </c>
      <c r="M92" s="2">
        <v>0.01</v>
      </c>
      <c r="N92" s="2">
        <v>4.71</v>
      </c>
      <c r="O92" s="2">
        <v>2.55</v>
      </c>
      <c r="P92" s="3">
        <f t="shared" si="3"/>
        <v>5.8875</v>
      </c>
      <c r="Q92" s="3">
        <f t="shared" si="4"/>
        <v>0.0255</v>
      </c>
      <c r="R92" s="4">
        <f t="shared" si="5"/>
        <v>5.913</v>
      </c>
    </row>
    <row r="93" spans="1:18" s="1" customFormat="1" ht="15">
      <c r="A93" s="2" t="s">
        <v>188</v>
      </c>
      <c r="B93" s="2" t="s">
        <v>189</v>
      </c>
      <c r="C93" s="8">
        <v>44347</v>
      </c>
      <c r="D93" s="9">
        <v>3945.2</v>
      </c>
      <c r="E93" s="9">
        <v>2454.23</v>
      </c>
      <c r="F93" s="9">
        <v>1490.97</v>
      </c>
      <c r="G93" s="8">
        <v>44377</v>
      </c>
      <c r="H93" s="9">
        <v>3945.2</v>
      </c>
      <c r="I93" s="9">
        <v>2454.23</v>
      </c>
      <c r="J93" s="9">
        <v>1490.97</v>
      </c>
      <c r="K93" s="2">
        <v>0</v>
      </c>
      <c r="L93" s="2">
        <v>0</v>
      </c>
      <c r="M93" s="2">
        <v>0</v>
      </c>
      <c r="N93" s="2">
        <v>4.71</v>
      </c>
      <c r="O93" s="2">
        <v>2.55</v>
      </c>
      <c r="P93" s="3">
        <f t="shared" si="3"/>
        <v>0</v>
      </c>
      <c r="Q93" s="3">
        <f t="shared" si="4"/>
        <v>0</v>
      </c>
      <c r="R93" s="4">
        <f t="shared" si="5"/>
        <v>0</v>
      </c>
    </row>
    <row r="94" spans="1:18" s="1" customFormat="1" ht="15">
      <c r="A94" s="2" t="s">
        <v>190</v>
      </c>
      <c r="B94" s="2" t="s">
        <v>189</v>
      </c>
      <c r="C94" s="8">
        <v>44347</v>
      </c>
      <c r="D94" s="9">
        <v>13139.98</v>
      </c>
      <c r="E94" s="9">
        <v>10099.53</v>
      </c>
      <c r="F94" s="9">
        <v>3040.45</v>
      </c>
      <c r="G94" s="8">
        <v>44377</v>
      </c>
      <c r="H94" s="9">
        <v>13140.62</v>
      </c>
      <c r="I94" s="9">
        <v>10100.18</v>
      </c>
      <c r="J94" s="9">
        <v>3040.45</v>
      </c>
      <c r="K94" s="2">
        <v>0.64</v>
      </c>
      <c r="L94" s="2">
        <v>0.65</v>
      </c>
      <c r="M94" s="2">
        <v>0</v>
      </c>
      <c r="N94" s="2">
        <v>4.71</v>
      </c>
      <c r="O94" s="2">
        <v>2.55</v>
      </c>
      <c r="P94" s="3">
        <f t="shared" si="3"/>
        <v>3.0615</v>
      </c>
      <c r="Q94" s="3">
        <f t="shared" si="4"/>
        <v>0</v>
      </c>
      <c r="R94" s="4">
        <f t="shared" si="5"/>
        <v>3.0615</v>
      </c>
    </row>
    <row r="95" spans="1:18" s="1" customFormat="1" ht="15">
      <c r="A95" s="2" t="s">
        <v>191</v>
      </c>
      <c r="B95" s="2" t="s">
        <v>192</v>
      </c>
      <c r="C95" s="8">
        <v>44347</v>
      </c>
      <c r="D95" s="9">
        <v>3278.14</v>
      </c>
      <c r="E95" s="9">
        <v>2921.48</v>
      </c>
      <c r="F95" s="2">
        <v>356.66</v>
      </c>
      <c r="G95" s="8">
        <v>44377</v>
      </c>
      <c r="H95" s="9">
        <v>3413.76</v>
      </c>
      <c r="I95" s="9">
        <v>3039.19</v>
      </c>
      <c r="J95" s="2">
        <v>374.58</v>
      </c>
      <c r="K95" s="2">
        <v>135.62</v>
      </c>
      <c r="L95" s="2">
        <v>117.71</v>
      </c>
      <c r="M95" s="2">
        <v>17.92</v>
      </c>
      <c r="N95" s="2">
        <v>4.71</v>
      </c>
      <c r="O95" s="2">
        <v>2.55</v>
      </c>
      <c r="P95" s="3">
        <f t="shared" si="3"/>
        <v>554.4141</v>
      </c>
      <c r="Q95" s="3">
        <f t="shared" si="4"/>
        <v>45.696</v>
      </c>
      <c r="R95" s="4">
        <f t="shared" si="5"/>
        <v>600.1101</v>
      </c>
    </row>
    <row r="96" spans="1:18" s="1" customFormat="1" ht="15">
      <c r="A96" s="2" t="s">
        <v>193</v>
      </c>
      <c r="B96" s="2" t="s">
        <v>194</v>
      </c>
      <c r="C96" s="8">
        <v>44347</v>
      </c>
      <c r="D96" s="9">
        <v>3200.43</v>
      </c>
      <c r="E96" s="9">
        <v>2771.28</v>
      </c>
      <c r="F96" s="2">
        <v>429.15</v>
      </c>
      <c r="G96" s="8">
        <v>44377</v>
      </c>
      <c r="H96" s="9">
        <v>3260.18</v>
      </c>
      <c r="I96" s="9">
        <v>2831.02</v>
      </c>
      <c r="J96" s="2">
        <v>429.15</v>
      </c>
      <c r="K96" s="2">
        <v>59.75</v>
      </c>
      <c r="L96" s="2">
        <v>59.74</v>
      </c>
      <c r="M96" s="2">
        <v>0</v>
      </c>
      <c r="N96" s="2">
        <v>4.71</v>
      </c>
      <c r="O96" s="2">
        <v>2.55</v>
      </c>
      <c r="P96" s="3">
        <f t="shared" si="3"/>
        <v>281.3754</v>
      </c>
      <c r="Q96" s="3">
        <f t="shared" si="4"/>
        <v>0</v>
      </c>
      <c r="R96" s="4">
        <f t="shared" si="5"/>
        <v>281.3754</v>
      </c>
    </row>
    <row r="97" spans="1:18" s="1" customFormat="1" ht="15">
      <c r="A97" s="2" t="s">
        <v>195</v>
      </c>
      <c r="B97" s="2" t="s">
        <v>196</v>
      </c>
      <c r="C97" s="8">
        <v>44347</v>
      </c>
      <c r="D97" s="9">
        <v>8526.82</v>
      </c>
      <c r="E97" s="9">
        <v>5924.59</v>
      </c>
      <c r="F97" s="9">
        <v>2602.23</v>
      </c>
      <c r="G97" s="8">
        <v>44348</v>
      </c>
      <c r="H97" s="9">
        <v>8548.91</v>
      </c>
      <c r="I97" s="9">
        <v>5934.65</v>
      </c>
      <c r="J97" s="9">
        <v>2614.26</v>
      </c>
      <c r="K97" s="2">
        <v>22.09</v>
      </c>
      <c r="L97" s="2">
        <v>10.06</v>
      </c>
      <c r="M97" s="2">
        <v>12.03</v>
      </c>
      <c r="N97" s="2">
        <v>4.71</v>
      </c>
      <c r="O97" s="2">
        <v>2.55</v>
      </c>
      <c r="P97" s="3">
        <f t="shared" si="3"/>
        <v>47.382600000000004</v>
      </c>
      <c r="Q97" s="3">
        <f t="shared" si="4"/>
        <v>30.676499999999997</v>
      </c>
      <c r="R97" s="4">
        <f t="shared" si="5"/>
        <v>78.0591</v>
      </c>
    </row>
    <row r="98" spans="1:18" s="1" customFormat="1" ht="15">
      <c r="A98" s="2" t="s">
        <v>197</v>
      </c>
      <c r="B98" s="2" t="s">
        <v>198</v>
      </c>
      <c r="C98" s="8">
        <v>44347</v>
      </c>
      <c r="D98" s="9">
        <v>48588.09</v>
      </c>
      <c r="E98" s="9">
        <v>32951.33</v>
      </c>
      <c r="F98" s="9">
        <v>15636.75</v>
      </c>
      <c r="G98" s="8">
        <v>44377</v>
      </c>
      <c r="H98" s="9">
        <v>48820.25</v>
      </c>
      <c r="I98" s="9">
        <v>33131.58</v>
      </c>
      <c r="J98" s="9">
        <v>15688.66</v>
      </c>
      <c r="K98" s="2">
        <v>232.16</v>
      </c>
      <c r="L98" s="2">
        <v>180.25</v>
      </c>
      <c r="M98" s="2">
        <v>51.91</v>
      </c>
      <c r="N98" s="2">
        <v>4.71</v>
      </c>
      <c r="O98" s="2">
        <v>2.55</v>
      </c>
      <c r="P98" s="3">
        <f t="shared" si="3"/>
        <v>848.9775</v>
      </c>
      <c r="Q98" s="3">
        <f t="shared" si="4"/>
        <v>132.3705</v>
      </c>
      <c r="R98" s="4">
        <f t="shared" si="5"/>
        <v>981.348</v>
      </c>
    </row>
    <row r="99" spans="1:18" s="1" customFormat="1" ht="15">
      <c r="A99" s="2" t="s">
        <v>199</v>
      </c>
      <c r="B99" s="2" t="s">
        <v>200</v>
      </c>
      <c r="C99" s="8">
        <v>44347</v>
      </c>
      <c r="D99" s="9">
        <v>7601.42</v>
      </c>
      <c r="E99" s="9">
        <v>5130.06</v>
      </c>
      <c r="F99" s="9">
        <v>2471.36</v>
      </c>
      <c r="G99" s="8">
        <v>44377</v>
      </c>
      <c r="H99" s="9">
        <v>7737.03</v>
      </c>
      <c r="I99" s="9">
        <v>5222.15</v>
      </c>
      <c r="J99" s="9">
        <v>2514.88</v>
      </c>
      <c r="K99" s="2">
        <v>135.61</v>
      </c>
      <c r="L99" s="2">
        <v>92.09</v>
      </c>
      <c r="M99" s="2">
        <v>43.52</v>
      </c>
      <c r="N99" s="2">
        <v>4.71</v>
      </c>
      <c r="O99" s="2">
        <v>2.55</v>
      </c>
      <c r="P99" s="3">
        <f t="shared" si="3"/>
        <v>433.7439</v>
      </c>
      <c r="Q99" s="3">
        <f t="shared" si="4"/>
        <v>110.976</v>
      </c>
      <c r="R99" s="4">
        <f t="shared" si="5"/>
        <v>544.7199</v>
      </c>
    </row>
    <row r="100" spans="1:18" s="1" customFormat="1" ht="15">
      <c r="A100" s="2" t="s">
        <v>201</v>
      </c>
      <c r="B100" s="2" t="s">
        <v>202</v>
      </c>
      <c r="C100" s="8">
        <v>44347</v>
      </c>
      <c r="D100" s="2">
        <v>182.23</v>
      </c>
      <c r="E100" s="2">
        <v>176.9</v>
      </c>
      <c r="F100" s="2">
        <v>5.33</v>
      </c>
      <c r="G100" s="8">
        <v>44377</v>
      </c>
      <c r="H100" s="2">
        <v>190.58</v>
      </c>
      <c r="I100" s="2">
        <v>184.64</v>
      </c>
      <c r="J100" s="2">
        <v>5.94</v>
      </c>
      <c r="K100" s="2">
        <v>8.35</v>
      </c>
      <c r="L100" s="2">
        <v>7.74</v>
      </c>
      <c r="M100" s="2">
        <v>0.61</v>
      </c>
      <c r="N100" s="2">
        <v>4.71</v>
      </c>
      <c r="O100" s="2">
        <v>2.55</v>
      </c>
      <c r="P100" s="3">
        <f t="shared" si="3"/>
        <v>36.4554</v>
      </c>
      <c r="Q100" s="3">
        <f t="shared" si="4"/>
        <v>1.5554999999999999</v>
      </c>
      <c r="R100" s="4">
        <f t="shared" si="5"/>
        <v>38.0109</v>
      </c>
    </row>
    <row r="101" spans="1:18" s="1" customFormat="1" ht="15">
      <c r="A101" s="2" t="s">
        <v>203</v>
      </c>
      <c r="B101" s="2" t="s">
        <v>204</v>
      </c>
      <c r="C101" s="8">
        <v>44347</v>
      </c>
      <c r="D101" s="9">
        <v>1198.16</v>
      </c>
      <c r="E101" s="2">
        <v>915.01</v>
      </c>
      <c r="F101" s="2">
        <v>283.15</v>
      </c>
      <c r="G101" s="8">
        <v>44377</v>
      </c>
      <c r="H101" s="9">
        <v>1231.37</v>
      </c>
      <c r="I101" s="2">
        <v>939.43</v>
      </c>
      <c r="J101" s="2">
        <v>291.94</v>
      </c>
      <c r="K101" s="2">
        <v>33.21</v>
      </c>
      <c r="L101" s="2">
        <v>24.42</v>
      </c>
      <c r="M101" s="2">
        <v>8.79</v>
      </c>
      <c r="N101" s="2">
        <v>4.71</v>
      </c>
      <c r="O101" s="2">
        <v>2.55</v>
      </c>
      <c r="P101" s="3">
        <f t="shared" si="3"/>
        <v>115.01820000000001</v>
      </c>
      <c r="Q101" s="3">
        <f t="shared" si="4"/>
        <v>22.414499999999997</v>
      </c>
      <c r="R101" s="4">
        <f t="shared" si="5"/>
        <v>137.4327</v>
      </c>
    </row>
    <row r="102" spans="1:18" s="1" customFormat="1" ht="15">
      <c r="A102" s="2" t="s">
        <v>205</v>
      </c>
      <c r="B102" s="2" t="s">
        <v>206</v>
      </c>
      <c r="C102" s="8">
        <v>44347</v>
      </c>
      <c r="D102" s="9">
        <v>17180.94</v>
      </c>
      <c r="E102" s="9">
        <v>11371.9</v>
      </c>
      <c r="F102" s="9">
        <v>5809.05</v>
      </c>
      <c r="G102" s="8">
        <v>44377</v>
      </c>
      <c r="H102" s="9">
        <v>17432.64</v>
      </c>
      <c r="I102" s="9">
        <v>11532.57</v>
      </c>
      <c r="J102" s="9">
        <v>5900.07</v>
      </c>
      <c r="K102" s="2">
        <v>251.7</v>
      </c>
      <c r="L102" s="2">
        <v>160.67</v>
      </c>
      <c r="M102" s="2">
        <v>91.02</v>
      </c>
      <c r="N102" s="2">
        <v>4.71</v>
      </c>
      <c r="O102" s="2">
        <v>2.55</v>
      </c>
      <c r="P102" s="3">
        <f t="shared" si="3"/>
        <v>756.7556999999999</v>
      </c>
      <c r="Q102" s="3">
        <f t="shared" si="4"/>
        <v>232.10099999999997</v>
      </c>
      <c r="R102" s="4">
        <f t="shared" si="5"/>
        <v>988.8566999999999</v>
      </c>
    </row>
    <row r="103" spans="1:18" s="1" customFormat="1" ht="15">
      <c r="A103" s="2" t="s">
        <v>207</v>
      </c>
      <c r="B103" s="2" t="s">
        <v>208</v>
      </c>
      <c r="C103" s="8">
        <v>44347</v>
      </c>
      <c r="D103" s="9">
        <v>4866.42</v>
      </c>
      <c r="E103" s="9">
        <v>3327.24</v>
      </c>
      <c r="F103" s="9">
        <v>1539.17</v>
      </c>
      <c r="G103" s="8">
        <v>44377</v>
      </c>
      <c r="H103" s="9">
        <v>5054.58</v>
      </c>
      <c r="I103" s="9">
        <v>3470.08</v>
      </c>
      <c r="J103" s="9">
        <v>1584.5</v>
      </c>
      <c r="K103" s="2">
        <v>188.16</v>
      </c>
      <c r="L103" s="2">
        <v>142.84</v>
      </c>
      <c r="M103" s="2">
        <v>45.33</v>
      </c>
      <c r="N103" s="2">
        <v>4.71</v>
      </c>
      <c r="O103" s="2">
        <v>2.55</v>
      </c>
      <c r="P103" s="3">
        <f t="shared" si="3"/>
        <v>672.7764</v>
      </c>
      <c r="Q103" s="3">
        <f t="shared" si="4"/>
        <v>115.59149999999998</v>
      </c>
      <c r="R103" s="4">
        <f t="shared" si="5"/>
        <v>788.3679</v>
      </c>
    </row>
    <row r="104" spans="1:18" s="1" customFormat="1" ht="15">
      <c r="A104" s="2" t="s">
        <v>209</v>
      </c>
      <c r="B104" s="2" t="s">
        <v>210</v>
      </c>
      <c r="C104" s="8">
        <v>44347</v>
      </c>
      <c r="D104" s="2">
        <v>765.08</v>
      </c>
      <c r="E104" s="2">
        <v>542.61</v>
      </c>
      <c r="F104" s="2">
        <v>222.47</v>
      </c>
      <c r="G104" s="8">
        <v>44377</v>
      </c>
      <c r="H104" s="2">
        <v>841.31</v>
      </c>
      <c r="I104" s="2">
        <v>600.09</v>
      </c>
      <c r="J104" s="2">
        <v>241.22</v>
      </c>
      <c r="K104" s="2">
        <v>76.23</v>
      </c>
      <c r="L104" s="2">
        <v>57.48</v>
      </c>
      <c r="M104" s="2">
        <v>18.75</v>
      </c>
      <c r="N104" s="2">
        <v>4.71</v>
      </c>
      <c r="O104" s="2">
        <v>2.55</v>
      </c>
      <c r="P104" s="3">
        <f t="shared" si="3"/>
        <v>270.7308</v>
      </c>
      <c r="Q104" s="3">
        <f t="shared" si="4"/>
        <v>47.8125</v>
      </c>
      <c r="R104" s="4">
        <f t="shared" si="5"/>
        <v>318.5433</v>
      </c>
    </row>
    <row r="105" spans="1:18" s="1" customFormat="1" ht="15">
      <c r="A105" s="2" t="s">
        <v>211</v>
      </c>
      <c r="B105" s="2" t="s">
        <v>212</v>
      </c>
      <c r="C105" s="8">
        <v>44347</v>
      </c>
      <c r="D105" s="9">
        <v>2104.54</v>
      </c>
      <c r="E105" s="9">
        <v>1868.77</v>
      </c>
      <c r="F105" s="2">
        <v>235.77</v>
      </c>
      <c r="G105" s="8">
        <v>44377</v>
      </c>
      <c r="H105" s="9">
        <v>2173.27</v>
      </c>
      <c r="I105" s="9">
        <v>1926.81</v>
      </c>
      <c r="J105" s="2">
        <v>246.46</v>
      </c>
      <c r="K105" s="2">
        <v>68.73</v>
      </c>
      <c r="L105" s="2">
        <v>58.04</v>
      </c>
      <c r="M105" s="2">
        <v>10.69</v>
      </c>
      <c r="N105" s="2">
        <v>4.71</v>
      </c>
      <c r="O105" s="2">
        <v>2.55</v>
      </c>
      <c r="P105" s="3">
        <f t="shared" si="3"/>
        <v>273.3684</v>
      </c>
      <c r="Q105" s="3">
        <f t="shared" si="4"/>
        <v>27.259499999999996</v>
      </c>
      <c r="R105" s="4">
        <f t="shared" si="5"/>
        <v>300.6279</v>
      </c>
    </row>
    <row r="106" spans="1:18" s="1" customFormat="1" ht="15">
      <c r="A106" s="2" t="s">
        <v>213</v>
      </c>
      <c r="B106" s="2" t="s">
        <v>214</v>
      </c>
      <c r="C106" s="8">
        <v>44347</v>
      </c>
      <c r="D106" s="9">
        <v>8027.79</v>
      </c>
      <c r="E106" s="9">
        <v>6737.85</v>
      </c>
      <c r="F106" s="9">
        <v>1289.94</v>
      </c>
      <c r="G106" s="8">
        <v>44377</v>
      </c>
      <c r="H106" s="9">
        <v>8310.17</v>
      </c>
      <c r="I106" s="9">
        <v>6981.18</v>
      </c>
      <c r="J106" s="9">
        <v>1328.99</v>
      </c>
      <c r="K106" s="2">
        <v>282.38</v>
      </c>
      <c r="L106" s="2">
        <v>243.33</v>
      </c>
      <c r="M106" s="2">
        <v>39.05</v>
      </c>
      <c r="N106" s="2">
        <v>4.71</v>
      </c>
      <c r="O106" s="2">
        <v>2.55</v>
      </c>
      <c r="P106" s="3">
        <f t="shared" si="3"/>
        <v>1146.0843</v>
      </c>
      <c r="Q106" s="3">
        <f t="shared" si="4"/>
        <v>99.57749999999999</v>
      </c>
      <c r="R106" s="4">
        <f t="shared" si="5"/>
        <v>1245.6617999999999</v>
      </c>
    </row>
    <row r="107" spans="1:18" s="1" customFormat="1" ht="15">
      <c r="A107" s="2" t="s">
        <v>215</v>
      </c>
      <c r="B107" s="2" t="s">
        <v>216</v>
      </c>
      <c r="C107" s="8">
        <v>44347</v>
      </c>
      <c r="D107" s="9">
        <v>2366.55</v>
      </c>
      <c r="E107" s="9">
        <v>2113.96</v>
      </c>
      <c r="F107" s="2">
        <v>252.6</v>
      </c>
      <c r="G107" s="8">
        <v>44377</v>
      </c>
      <c r="H107" s="9">
        <v>2506</v>
      </c>
      <c r="I107" s="9">
        <v>2237.38</v>
      </c>
      <c r="J107" s="2">
        <v>268.62</v>
      </c>
      <c r="K107" s="2">
        <v>139.45</v>
      </c>
      <c r="L107" s="2">
        <v>123.42</v>
      </c>
      <c r="M107" s="2">
        <v>16.02</v>
      </c>
      <c r="N107" s="2">
        <v>4.71</v>
      </c>
      <c r="O107" s="2">
        <v>2.55</v>
      </c>
      <c r="P107" s="3">
        <f t="shared" si="3"/>
        <v>581.3082</v>
      </c>
      <c r="Q107" s="3">
        <f t="shared" si="4"/>
        <v>40.851</v>
      </c>
      <c r="R107" s="4">
        <f t="shared" si="5"/>
        <v>622.1592</v>
      </c>
    </row>
    <row r="108" spans="1:18" s="1" customFormat="1" ht="15">
      <c r="A108" s="2" t="s">
        <v>217</v>
      </c>
      <c r="B108" s="2" t="s">
        <v>218</v>
      </c>
      <c r="C108" s="8">
        <v>44347</v>
      </c>
      <c r="D108" s="2">
        <v>498.8</v>
      </c>
      <c r="E108" s="2">
        <v>439.48</v>
      </c>
      <c r="F108" s="2">
        <v>59.32</v>
      </c>
      <c r="G108" s="8">
        <v>44377</v>
      </c>
      <c r="H108" s="2">
        <v>574.88</v>
      </c>
      <c r="I108" s="2">
        <v>502.43</v>
      </c>
      <c r="J108" s="2">
        <v>72.46</v>
      </c>
      <c r="K108" s="2">
        <v>76.08</v>
      </c>
      <c r="L108" s="2">
        <v>62.95</v>
      </c>
      <c r="M108" s="2">
        <v>13.14</v>
      </c>
      <c r="N108" s="2">
        <v>4.71</v>
      </c>
      <c r="O108" s="2">
        <v>2.55</v>
      </c>
      <c r="P108" s="3">
        <f t="shared" si="3"/>
        <v>296.4945</v>
      </c>
      <c r="Q108" s="3">
        <f t="shared" si="4"/>
        <v>33.507</v>
      </c>
      <c r="R108" s="4">
        <f t="shared" si="5"/>
        <v>330.0015</v>
      </c>
    </row>
    <row r="109" spans="1:18" s="1" customFormat="1" ht="15">
      <c r="A109" s="2" t="s">
        <v>219</v>
      </c>
      <c r="B109" s="2" t="s">
        <v>220</v>
      </c>
      <c r="C109" s="8">
        <v>44347</v>
      </c>
      <c r="D109" s="9">
        <v>5581.23</v>
      </c>
      <c r="E109" s="9">
        <v>4433.07</v>
      </c>
      <c r="F109" s="9">
        <v>1148.16</v>
      </c>
      <c r="G109" s="8">
        <v>44377</v>
      </c>
      <c r="H109" s="9">
        <v>5811.03</v>
      </c>
      <c r="I109" s="9">
        <v>4605.95</v>
      </c>
      <c r="J109" s="9">
        <v>1205.08</v>
      </c>
      <c r="K109" s="2">
        <v>229.8</v>
      </c>
      <c r="L109" s="2">
        <v>172.88</v>
      </c>
      <c r="M109" s="2">
        <v>56.92</v>
      </c>
      <c r="N109" s="2">
        <v>4.71</v>
      </c>
      <c r="O109" s="2">
        <v>2.55</v>
      </c>
      <c r="P109" s="3">
        <f t="shared" si="3"/>
        <v>814.2647999999999</v>
      </c>
      <c r="Q109" s="3">
        <f t="shared" si="4"/>
        <v>145.146</v>
      </c>
      <c r="R109" s="4">
        <f t="shared" si="5"/>
        <v>959.4107999999999</v>
      </c>
    </row>
    <row r="110" spans="1:18" s="1" customFormat="1" ht="15">
      <c r="A110" s="2" t="s">
        <v>221</v>
      </c>
      <c r="B110" s="2" t="s">
        <v>222</v>
      </c>
      <c r="C110" s="8">
        <v>44347</v>
      </c>
      <c r="D110" s="9">
        <v>7635.74</v>
      </c>
      <c r="E110" s="9">
        <v>4902.94</v>
      </c>
      <c r="F110" s="9">
        <v>2732.81</v>
      </c>
      <c r="G110" s="8">
        <v>44377</v>
      </c>
      <c r="H110" s="9">
        <v>7756.06</v>
      </c>
      <c r="I110" s="9">
        <v>4991.39</v>
      </c>
      <c r="J110" s="9">
        <v>2764.67</v>
      </c>
      <c r="K110" s="2">
        <v>120.32</v>
      </c>
      <c r="L110" s="2">
        <v>88.45</v>
      </c>
      <c r="M110" s="2">
        <v>31.86</v>
      </c>
      <c r="N110" s="2">
        <v>4.71</v>
      </c>
      <c r="O110" s="2">
        <v>2.55</v>
      </c>
      <c r="P110" s="3">
        <f t="shared" si="3"/>
        <v>416.59950000000003</v>
      </c>
      <c r="Q110" s="3">
        <f t="shared" si="4"/>
        <v>81.243</v>
      </c>
      <c r="R110" s="4">
        <f t="shared" si="5"/>
        <v>497.84250000000003</v>
      </c>
    </row>
    <row r="111" spans="1:18" s="1" customFormat="1" ht="15">
      <c r="A111" s="2" t="s">
        <v>223</v>
      </c>
      <c r="B111" s="2" t="s">
        <v>224</v>
      </c>
      <c r="C111" s="8">
        <v>44347</v>
      </c>
      <c r="D111" s="2">
        <v>752.33</v>
      </c>
      <c r="E111" s="2">
        <v>629.88</v>
      </c>
      <c r="F111" s="2">
        <v>122.45</v>
      </c>
      <c r="G111" s="8">
        <v>44377</v>
      </c>
      <c r="H111" s="2">
        <v>758.43</v>
      </c>
      <c r="I111" s="2">
        <v>635.48</v>
      </c>
      <c r="J111" s="2">
        <v>122.96</v>
      </c>
      <c r="K111" s="2">
        <v>6.1</v>
      </c>
      <c r="L111" s="2">
        <v>5.6</v>
      </c>
      <c r="M111" s="2">
        <v>0.51</v>
      </c>
      <c r="N111" s="2">
        <v>4.71</v>
      </c>
      <c r="O111" s="2">
        <v>2.55</v>
      </c>
      <c r="P111" s="3">
        <f t="shared" si="3"/>
        <v>26.375999999999998</v>
      </c>
      <c r="Q111" s="3">
        <f t="shared" si="4"/>
        <v>1.3005</v>
      </c>
      <c r="R111" s="4">
        <f t="shared" si="5"/>
        <v>27.676499999999997</v>
      </c>
    </row>
    <row r="112" spans="1:18" s="1" customFormat="1" ht="15">
      <c r="A112" s="2" t="s">
        <v>225</v>
      </c>
      <c r="B112" s="2" t="s">
        <v>226</v>
      </c>
      <c r="C112" s="8">
        <v>44347</v>
      </c>
      <c r="D112" s="9">
        <v>1938.45</v>
      </c>
      <c r="E112" s="9">
        <v>1142.27</v>
      </c>
      <c r="F112" s="2">
        <v>796.18</v>
      </c>
      <c r="G112" s="8">
        <v>44377</v>
      </c>
      <c r="H112" s="9">
        <v>2022.32</v>
      </c>
      <c r="I112" s="9">
        <v>1199.66</v>
      </c>
      <c r="J112" s="2">
        <v>822.65</v>
      </c>
      <c r="K112" s="2">
        <v>83.87</v>
      </c>
      <c r="L112" s="2">
        <v>57.39</v>
      </c>
      <c r="M112" s="2">
        <v>26.47</v>
      </c>
      <c r="N112" s="2">
        <v>4.71</v>
      </c>
      <c r="O112" s="2">
        <v>2.55</v>
      </c>
      <c r="P112" s="3">
        <f t="shared" si="3"/>
        <v>270.3069</v>
      </c>
      <c r="Q112" s="3">
        <f t="shared" si="4"/>
        <v>67.49849999999999</v>
      </c>
      <c r="R112" s="4">
        <f t="shared" si="5"/>
        <v>337.80539999999996</v>
      </c>
    </row>
    <row r="113" spans="1:18" s="1" customFormat="1" ht="15">
      <c r="A113" s="2" t="s">
        <v>227</v>
      </c>
      <c r="B113" s="2" t="s">
        <v>228</v>
      </c>
      <c r="C113" s="8">
        <v>44347</v>
      </c>
      <c r="D113" s="9">
        <v>2533.27</v>
      </c>
      <c r="E113" s="9">
        <v>1794.1</v>
      </c>
      <c r="F113" s="2">
        <v>739.18</v>
      </c>
      <c r="G113" s="8">
        <v>44377</v>
      </c>
      <c r="H113" s="9">
        <v>2555.25</v>
      </c>
      <c r="I113" s="9">
        <v>1809.98</v>
      </c>
      <c r="J113" s="2">
        <v>745.28</v>
      </c>
      <c r="K113" s="2">
        <v>21.98</v>
      </c>
      <c r="L113" s="2">
        <v>15.88</v>
      </c>
      <c r="M113" s="2">
        <v>6.1</v>
      </c>
      <c r="N113" s="2">
        <v>4.71</v>
      </c>
      <c r="O113" s="2">
        <v>2.55</v>
      </c>
      <c r="P113" s="3">
        <f t="shared" si="3"/>
        <v>74.79480000000001</v>
      </c>
      <c r="Q113" s="3">
        <f t="shared" si="4"/>
        <v>15.554999999999998</v>
      </c>
      <c r="R113" s="4">
        <f t="shared" si="5"/>
        <v>90.3498</v>
      </c>
    </row>
    <row r="114" spans="1:18" s="1" customFormat="1" ht="15">
      <c r="A114" s="2" t="s">
        <v>229</v>
      </c>
      <c r="B114" s="2" t="s">
        <v>230</v>
      </c>
      <c r="C114" s="8">
        <v>44347</v>
      </c>
      <c r="D114" s="9">
        <v>30238.96</v>
      </c>
      <c r="E114" s="9">
        <v>19995.49</v>
      </c>
      <c r="F114" s="9">
        <v>10243.47</v>
      </c>
      <c r="G114" s="8">
        <v>44377</v>
      </c>
      <c r="H114" s="9">
        <v>30765.2</v>
      </c>
      <c r="I114" s="9">
        <v>20385.96</v>
      </c>
      <c r="J114" s="9">
        <v>10379.24</v>
      </c>
      <c r="K114" s="2">
        <v>526.24</v>
      </c>
      <c r="L114" s="2">
        <v>390.47</v>
      </c>
      <c r="M114" s="2">
        <v>135.77</v>
      </c>
      <c r="N114" s="2">
        <v>4.71</v>
      </c>
      <c r="O114" s="2">
        <v>2.55</v>
      </c>
      <c r="P114" s="3">
        <f t="shared" si="3"/>
        <v>1839.1137</v>
      </c>
      <c r="Q114" s="3">
        <f t="shared" si="4"/>
        <v>346.2135</v>
      </c>
      <c r="R114" s="4">
        <f t="shared" si="5"/>
        <v>2185.3272</v>
      </c>
    </row>
    <row r="115" spans="1:18" s="1" customFormat="1" ht="15">
      <c r="A115" s="2" t="s">
        <v>231</v>
      </c>
      <c r="B115" s="2" t="s">
        <v>232</v>
      </c>
      <c r="C115" s="8">
        <v>44347</v>
      </c>
      <c r="D115" s="9">
        <v>4342.3</v>
      </c>
      <c r="E115" s="9">
        <v>2631.19</v>
      </c>
      <c r="F115" s="9">
        <v>1711.11</v>
      </c>
      <c r="G115" s="8">
        <v>44377</v>
      </c>
      <c r="H115" s="9">
        <v>4376.5</v>
      </c>
      <c r="I115" s="9">
        <v>2646.97</v>
      </c>
      <c r="J115" s="9">
        <v>1729.53</v>
      </c>
      <c r="K115" s="2">
        <v>34.2</v>
      </c>
      <c r="L115" s="2">
        <v>15.78</v>
      </c>
      <c r="M115" s="2">
        <v>18.42</v>
      </c>
      <c r="N115" s="2">
        <v>4.71</v>
      </c>
      <c r="O115" s="2">
        <v>2.55</v>
      </c>
      <c r="P115" s="3">
        <f t="shared" si="3"/>
        <v>74.32379999999999</v>
      </c>
      <c r="Q115" s="3">
        <f t="shared" si="4"/>
        <v>46.971000000000004</v>
      </c>
      <c r="R115" s="4">
        <f t="shared" si="5"/>
        <v>121.2948</v>
      </c>
    </row>
    <row r="116" spans="1:18" s="1" customFormat="1" ht="15">
      <c r="A116" s="2" t="s">
        <v>233</v>
      </c>
      <c r="B116" s="2" t="s">
        <v>234</v>
      </c>
      <c r="C116" s="8">
        <v>44347</v>
      </c>
      <c r="D116" s="9">
        <v>3311.78</v>
      </c>
      <c r="E116" s="9">
        <v>2522.29</v>
      </c>
      <c r="F116" s="2">
        <v>789.49</v>
      </c>
      <c r="G116" s="8">
        <v>44377</v>
      </c>
      <c r="H116" s="9">
        <v>3459.28</v>
      </c>
      <c r="I116" s="9">
        <v>2606.24</v>
      </c>
      <c r="J116" s="2">
        <v>853.03</v>
      </c>
      <c r="K116" s="2">
        <v>147.5</v>
      </c>
      <c r="L116" s="2">
        <v>83.95</v>
      </c>
      <c r="M116" s="2">
        <v>63.54</v>
      </c>
      <c r="N116" s="2">
        <v>4.71</v>
      </c>
      <c r="O116" s="2">
        <v>2.55</v>
      </c>
      <c r="P116" s="3">
        <f t="shared" si="3"/>
        <v>395.4045</v>
      </c>
      <c r="Q116" s="3">
        <f t="shared" si="4"/>
        <v>162.027</v>
      </c>
      <c r="R116" s="4">
        <f t="shared" si="5"/>
        <v>557.4314999999999</v>
      </c>
    </row>
    <row r="117" spans="1:18" s="1" customFormat="1" ht="15">
      <c r="A117" s="2" t="s">
        <v>235</v>
      </c>
      <c r="B117" s="2" t="s">
        <v>236</v>
      </c>
      <c r="C117" s="8">
        <v>44347</v>
      </c>
      <c r="D117" s="9">
        <v>1890.12</v>
      </c>
      <c r="E117" s="9">
        <v>1425.19</v>
      </c>
      <c r="F117" s="2">
        <v>464.93</v>
      </c>
      <c r="G117" s="8">
        <v>44377</v>
      </c>
      <c r="H117" s="9">
        <v>2017.97</v>
      </c>
      <c r="I117" s="9">
        <v>1524.93</v>
      </c>
      <c r="J117" s="2">
        <v>493.04</v>
      </c>
      <c r="K117" s="2">
        <v>127.85</v>
      </c>
      <c r="L117" s="2">
        <v>99.74</v>
      </c>
      <c r="M117" s="2">
        <v>28.11</v>
      </c>
      <c r="N117" s="2">
        <v>4.71</v>
      </c>
      <c r="O117" s="2">
        <v>2.55</v>
      </c>
      <c r="P117" s="3">
        <f t="shared" si="3"/>
        <v>469.7754</v>
      </c>
      <c r="Q117" s="3">
        <f t="shared" si="4"/>
        <v>71.6805</v>
      </c>
      <c r="R117" s="4">
        <f t="shared" si="5"/>
        <v>541.4558999999999</v>
      </c>
    </row>
    <row r="118" spans="1:18" s="1" customFormat="1" ht="15">
      <c r="A118" s="2" t="s">
        <v>237</v>
      </c>
      <c r="B118" s="2" t="s">
        <v>100</v>
      </c>
      <c r="C118" s="8">
        <v>44347</v>
      </c>
      <c r="D118" s="9">
        <v>1867.56</v>
      </c>
      <c r="E118" s="9">
        <v>1670.99</v>
      </c>
      <c r="F118" s="2">
        <v>196.57</v>
      </c>
      <c r="G118" s="8">
        <v>44377</v>
      </c>
      <c r="H118" s="9">
        <v>1919.23</v>
      </c>
      <c r="I118" s="9">
        <v>1715.49</v>
      </c>
      <c r="J118" s="2">
        <v>203.74</v>
      </c>
      <c r="K118" s="2">
        <v>51.67</v>
      </c>
      <c r="L118" s="2">
        <v>44.5</v>
      </c>
      <c r="M118" s="2">
        <v>7.17</v>
      </c>
      <c r="N118" s="2">
        <v>4.71</v>
      </c>
      <c r="O118" s="2">
        <v>2.55</v>
      </c>
      <c r="P118" s="3">
        <f t="shared" si="3"/>
        <v>209.595</v>
      </c>
      <c r="Q118" s="3">
        <f t="shared" si="4"/>
        <v>18.2835</v>
      </c>
      <c r="R118" s="4">
        <f t="shared" si="5"/>
        <v>227.8785</v>
      </c>
    </row>
    <row r="119" spans="1:18" s="1" customFormat="1" ht="15">
      <c r="A119" s="2" t="s">
        <v>238</v>
      </c>
      <c r="B119" s="2" t="s">
        <v>239</v>
      </c>
      <c r="C119" s="8">
        <v>44347</v>
      </c>
      <c r="D119" s="9">
        <v>9152.81</v>
      </c>
      <c r="E119" s="9">
        <v>7703.12</v>
      </c>
      <c r="F119" s="9">
        <v>1449.7</v>
      </c>
      <c r="G119" s="8">
        <v>44377</v>
      </c>
      <c r="H119" s="9">
        <v>9510.64</v>
      </c>
      <c r="I119" s="9">
        <v>8008.69</v>
      </c>
      <c r="J119" s="9">
        <v>1501.94</v>
      </c>
      <c r="K119" s="2">
        <v>357.83</v>
      </c>
      <c r="L119" s="2">
        <v>305.57</v>
      </c>
      <c r="M119" s="2">
        <v>52.24</v>
      </c>
      <c r="N119" s="2">
        <v>4.71</v>
      </c>
      <c r="O119" s="2">
        <v>2.55</v>
      </c>
      <c r="P119" s="3">
        <f t="shared" si="3"/>
        <v>1439.2347</v>
      </c>
      <c r="Q119" s="3">
        <f t="shared" si="4"/>
        <v>133.212</v>
      </c>
      <c r="R119" s="4">
        <f t="shared" si="5"/>
        <v>1572.4467</v>
      </c>
    </row>
    <row r="120" spans="1:18" s="1" customFormat="1" ht="15">
      <c r="A120" s="2" t="s">
        <v>240</v>
      </c>
      <c r="B120" s="2" t="s">
        <v>241</v>
      </c>
      <c r="C120" s="8">
        <v>44347</v>
      </c>
      <c r="D120" s="9">
        <v>1558.41</v>
      </c>
      <c r="E120" s="9">
        <v>1129.58</v>
      </c>
      <c r="F120" s="2">
        <v>428.82</v>
      </c>
      <c r="G120" s="8">
        <v>44377</v>
      </c>
      <c r="H120" s="9">
        <v>1629.05</v>
      </c>
      <c r="I120" s="9">
        <v>1178.7</v>
      </c>
      <c r="J120" s="2">
        <v>450.35</v>
      </c>
      <c r="K120" s="2">
        <v>70.64</v>
      </c>
      <c r="L120" s="2">
        <v>49.12</v>
      </c>
      <c r="M120" s="2">
        <v>21.53</v>
      </c>
      <c r="N120" s="2">
        <v>4.71</v>
      </c>
      <c r="O120" s="2">
        <v>2.55</v>
      </c>
      <c r="P120" s="3">
        <f t="shared" si="3"/>
        <v>231.3552</v>
      </c>
      <c r="Q120" s="3">
        <f t="shared" si="4"/>
        <v>54.9015</v>
      </c>
      <c r="R120" s="4">
        <f t="shared" si="5"/>
        <v>286.2567</v>
      </c>
    </row>
    <row r="121" spans="1:18" s="1" customFormat="1" ht="15">
      <c r="A121" s="2" t="s">
        <v>242</v>
      </c>
      <c r="B121" s="2" t="s">
        <v>243</v>
      </c>
      <c r="C121" s="8">
        <v>44347</v>
      </c>
      <c r="D121" s="9">
        <v>2316.61</v>
      </c>
      <c r="E121" s="9">
        <v>1778.52</v>
      </c>
      <c r="F121" s="2">
        <v>538.09</v>
      </c>
      <c r="G121" s="8">
        <v>44377</v>
      </c>
      <c r="H121" s="9">
        <v>2317.77</v>
      </c>
      <c r="I121" s="9">
        <v>1779.68</v>
      </c>
      <c r="J121" s="2">
        <v>538.09</v>
      </c>
      <c r="K121" s="2">
        <v>1.16</v>
      </c>
      <c r="L121" s="2">
        <v>1.16</v>
      </c>
      <c r="M121" s="2">
        <v>0</v>
      </c>
      <c r="N121" s="2">
        <v>4.71</v>
      </c>
      <c r="O121" s="2">
        <v>2.55</v>
      </c>
      <c r="P121" s="3">
        <f t="shared" si="3"/>
        <v>5.4636</v>
      </c>
      <c r="Q121" s="3">
        <f t="shared" si="4"/>
        <v>0</v>
      </c>
      <c r="R121" s="4">
        <f t="shared" si="5"/>
        <v>5.4636</v>
      </c>
    </row>
    <row r="122" spans="1:18" s="1" customFormat="1" ht="15">
      <c r="A122" s="2" t="s">
        <v>244</v>
      </c>
      <c r="B122" s="2" t="s">
        <v>245</v>
      </c>
      <c r="C122" s="8">
        <v>44347</v>
      </c>
      <c r="D122" s="9">
        <v>3221.85</v>
      </c>
      <c r="E122" s="9">
        <v>2327.54</v>
      </c>
      <c r="F122" s="2">
        <v>894.31</v>
      </c>
      <c r="G122" s="8">
        <v>44377</v>
      </c>
      <c r="H122" s="9">
        <v>3378.68</v>
      </c>
      <c r="I122" s="9">
        <v>2428.89</v>
      </c>
      <c r="J122" s="2">
        <v>949.79</v>
      </c>
      <c r="K122" s="2">
        <v>156.83</v>
      </c>
      <c r="L122" s="2">
        <v>101.35</v>
      </c>
      <c r="M122" s="2">
        <v>55.48</v>
      </c>
      <c r="N122" s="2">
        <v>4.71</v>
      </c>
      <c r="O122" s="2">
        <v>2.55</v>
      </c>
      <c r="P122" s="3">
        <f t="shared" si="3"/>
        <v>477.3585</v>
      </c>
      <c r="Q122" s="3">
        <f t="shared" si="4"/>
        <v>141.474</v>
      </c>
      <c r="R122" s="4">
        <f t="shared" si="5"/>
        <v>618.8325</v>
      </c>
    </row>
    <row r="123" spans="1:18" s="1" customFormat="1" ht="15">
      <c r="A123" s="2" t="s">
        <v>246</v>
      </c>
      <c r="B123" s="2" t="s">
        <v>18</v>
      </c>
      <c r="C123" s="8">
        <v>44347</v>
      </c>
      <c r="D123" s="9">
        <v>42800.68</v>
      </c>
      <c r="E123" s="9">
        <v>28953.92</v>
      </c>
      <c r="F123" s="9">
        <v>13846.76</v>
      </c>
      <c r="G123" s="8">
        <v>44377</v>
      </c>
      <c r="H123" s="9">
        <v>43129.18</v>
      </c>
      <c r="I123" s="9">
        <v>29186.88</v>
      </c>
      <c r="J123" s="9">
        <v>13942.3</v>
      </c>
      <c r="K123" s="2">
        <v>328.5</v>
      </c>
      <c r="L123" s="2">
        <v>232.96</v>
      </c>
      <c r="M123" s="2">
        <v>95.54</v>
      </c>
      <c r="N123" s="2">
        <v>4.71</v>
      </c>
      <c r="O123" s="2">
        <v>2.55</v>
      </c>
      <c r="P123" s="3">
        <f t="shared" si="3"/>
        <v>1097.2416</v>
      </c>
      <c r="Q123" s="3">
        <f t="shared" si="4"/>
        <v>243.627</v>
      </c>
      <c r="R123" s="4">
        <f t="shared" si="5"/>
        <v>1340.8686</v>
      </c>
    </row>
    <row r="124" spans="1:18" s="1" customFormat="1" ht="15">
      <c r="A124" s="2" t="s">
        <v>247</v>
      </c>
      <c r="B124" s="2" t="s">
        <v>248</v>
      </c>
      <c r="C124" s="8">
        <v>44347</v>
      </c>
      <c r="D124" s="9">
        <v>13201.66</v>
      </c>
      <c r="E124" s="9">
        <v>9607.58</v>
      </c>
      <c r="F124" s="9">
        <v>3594.08</v>
      </c>
      <c r="G124" s="8">
        <v>44377</v>
      </c>
      <c r="H124" s="9">
        <v>13468.55</v>
      </c>
      <c r="I124" s="9">
        <v>9810.71</v>
      </c>
      <c r="J124" s="9">
        <v>3657.84</v>
      </c>
      <c r="K124" s="2">
        <v>266.89</v>
      </c>
      <c r="L124" s="2">
        <v>203.13</v>
      </c>
      <c r="M124" s="2">
        <v>63.76</v>
      </c>
      <c r="N124" s="2">
        <v>4.71</v>
      </c>
      <c r="O124" s="2">
        <v>2.55</v>
      </c>
      <c r="P124" s="3">
        <f t="shared" si="3"/>
        <v>956.7423</v>
      </c>
      <c r="Q124" s="3">
        <f t="shared" si="4"/>
        <v>162.588</v>
      </c>
      <c r="R124" s="4">
        <f t="shared" si="5"/>
        <v>1119.3303</v>
      </c>
    </row>
    <row r="125" spans="1:18" s="1" customFormat="1" ht="15">
      <c r="A125" s="2" t="s">
        <v>249</v>
      </c>
      <c r="B125" s="2" t="s">
        <v>250</v>
      </c>
      <c r="C125" s="8">
        <v>44347</v>
      </c>
      <c r="D125" s="9">
        <v>4813.95</v>
      </c>
      <c r="E125" s="9">
        <v>3119.2</v>
      </c>
      <c r="F125" s="9">
        <v>1694.75</v>
      </c>
      <c r="G125" s="8">
        <v>44377</v>
      </c>
      <c r="H125" s="9">
        <v>5074.86</v>
      </c>
      <c r="I125" s="9">
        <v>3297.19</v>
      </c>
      <c r="J125" s="9">
        <v>1777.67</v>
      </c>
      <c r="K125" s="2">
        <v>260.91</v>
      </c>
      <c r="L125" s="2">
        <v>177.99</v>
      </c>
      <c r="M125" s="2">
        <v>82.92</v>
      </c>
      <c r="N125" s="2">
        <v>4.71</v>
      </c>
      <c r="O125" s="2">
        <v>2.55</v>
      </c>
      <c r="P125" s="3">
        <f t="shared" si="3"/>
        <v>838.3329</v>
      </c>
      <c r="Q125" s="3">
        <f t="shared" si="4"/>
        <v>211.446</v>
      </c>
      <c r="R125" s="4">
        <f t="shared" si="5"/>
        <v>1049.7789</v>
      </c>
    </row>
    <row r="126" spans="1:18" s="1" customFormat="1" ht="15">
      <c r="A126" s="2" t="s">
        <v>251</v>
      </c>
      <c r="B126" s="2" t="s">
        <v>252</v>
      </c>
      <c r="C126" s="8">
        <v>44347</v>
      </c>
      <c r="D126" s="9">
        <v>14181.8</v>
      </c>
      <c r="E126" s="9">
        <v>11167.74</v>
      </c>
      <c r="F126" s="9">
        <v>3014.07</v>
      </c>
      <c r="G126" s="8">
        <v>44377</v>
      </c>
      <c r="H126" s="9">
        <v>14648.92</v>
      </c>
      <c r="I126" s="9">
        <v>11582.36</v>
      </c>
      <c r="J126" s="9">
        <v>3066.56</v>
      </c>
      <c r="K126" s="2">
        <v>467.12</v>
      </c>
      <c r="L126" s="2">
        <v>414.62</v>
      </c>
      <c r="M126" s="2">
        <v>52.49</v>
      </c>
      <c r="N126" s="2">
        <v>4.71</v>
      </c>
      <c r="O126" s="2">
        <v>2.55</v>
      </c>
      <c r="P126" s="3">
        <f t="shared" si="3"/>
        <v>1952.8602</v>
      </c>
      <c r="Q126" s="3">
        <f t="shared" si="4"/>
        <v>133.8495</v>
      </c>
      <c r="R126" s="4">
        <f t="shared" si="5"/>
        <v>2086.7097</v>
      </c>
    </row>
    <row r="127" spans="1:18" s="1" customFormat="1" ht="15">
      <c r="A127" s="2" t="s">
        <v>253</v>
      </c>
      <c r="B127" s="2" t="s">
        <v>254</v>
      </c>
      <c r="C127" s="8">
        <v>44347</v>
      </c>
      <c r="D127" s="9">
        <v>11418.51</v>
      </c>
      <c r="E127" s="9">
        <v>7936.75</v>
      </c>
      <c r="F127" s="9">
        <v>3481.76</v>
      </c>
      <c r="G127" s="8">
        <v>44377</v>
      </c>
      <c r="H127" s="9">
        <v>11491.51</v>
      </c>
      <c r="I127" s="9">
        <v>7987.17</v>
      </c>
      <c r="J127" s="9">
        <v>3504.34</v>
      </c>
      <c r="K127" s="2">
        <v>73</v>
      </c>
      <c r="L127" s="2">
        <v>50.42</v>
      </c>
      <c r="M127" s="2">
        <v>22.58</v>
      </c>
      <c r="N127" s="2">
        <v>4.71</v>
      </c>
      <c r="O127" s="2">
        <v>2.55</v>
      </c>
      <c r="P127" s="3">
        <f t="shared" si="3"/>
        <v>237.47820000000002</v>
      </c>
      <c r="Q127" s="3">
        <f t="shared" si="4"/>
        <v>57.57899999999999</v>
      </c>
      <c r="R127" s="4">
        <f t="shared" si="5"/>
        <v>295.0572</v>
      </c>
    </row>
    <row r="128" spans="1:18" s="1" customFormat="1" ht="15">
      <c r="A128" s="2" t="s">
        <v>255</v>
      </c>
      <c r="B128" s="2" t="s">
        <v>256</v>
      </c>
      <c r="C128" s="8">
        <v>44347</v>
      </c>
      <c r="D128" s="9">
        <v>2151.95</v>
      </c>
      <c r="E128" s="9">
        <v>1416.91</v>
      </c>
      <c r="F128" s="2">
        <v>735.04</v>
      </c>
      <c r="G128" s="8">
        <v>44377</v>
      </c>
      <c r="H128" s="9">
        <v>2190.45</v>
      </c>
      <c r="I128" s="9">
        <v>1436.75</v>
      </c>
      <c r="J128" s="2">
        <v>753.71</v>
      </c>
      <c r="K128" s="2">
        <v>38.5</v>
      </c>
      <c r="L128" s="2">
        <v>19.84</v>
      </c>
      <c r="M128" s="2">
        <v>18.67</v>
      </c>
      <c r="N128" s="2">
        <v>4.71</v>
      </c>
      <c r="O128" s="2">
        <v>2.55</v>
      </c>
      <c r="P128" s="3">
        <f t="shared" si="3"/>
        <v>93.4464</v>
      </c>
      <c r="Q128" s="3">
        <f t="shared" si="4"/>
        <v>47.6085</v>
      </c>
      <c r="R128" s="4">
        <f t="shared" si="5"/>
        <v>141.0549</v>
      </c>
    </row>
    <row r="129" spans="1:18" s="1" customFormat="1" ht="15">
      <c r="A129" s="2" t="s">
        <v>257</v>
      </c>
      <c r="B129" s="2" t="s">
        <v>258</v>
      </c>
      <c r="C129" s="8">
        <v>44347</v>
      </c>
      <c r="D129" s="9">
        <v>15427.21</v>
      </c>
      <c r="E129" s="9">
        <v>10412.46</v>
      </c>
      <c r="F129" s="9">
        <v>5014.75</v>
      </c>
      <c r="G129" s="8">
        <v>44377</v>
      </c>
      <c r="H129" s="9">
        <v>15505.71</v>
      </c>
      <c r="I129" s="9">
        <v>10462.69</v>
      </c>
      <c r="J129" s="9">
        <v>5043.01</v>
      </c>
      <c r="K129" s="2">
        <v>78.5</v>
      </c>
      <c r="L129" s="2">
        <v>50.23</v>
      </c>
      <c r="M129" s="2">
        <v>28.26</v>
      </c>
      <c r="N129" s="2">
        <v>4.71</v>
      </c>
      <c r="O129" s="2">
        <v>2.55</v>
      </c>
      <c r="P129" s="3">
        <f t="shared" si="3"/>
        <v>236.58329999999998</v>
      </c>
      <c r="Q129" s="3">
        <f t="shared" si="4"/>
        <v>72.063</v>
      </c>
      <c r="R129" s="4">
        <f t="shared" si="5"/>
        <v>308.6463</v>
      </c>
    </row>
    <row r="130" spans="1:18" s="1" customFormat="1" ht="15">
      <c r="A130" s="2" t="s">
        <v>259</v>
      </c>
      <c r="B130" s="2" t="s">
        <v>260</v>
      </c>
      <c r="C130" s="8">
        <v>44347</v>
      </c>
      <c r="D130" s="9">
        <v>9512.87</v>
      </c>
      <c r="E130" s="9">
        <v>6567.18</v>
      </c>
      <c r="F130" s="9">
        <v>2945.68</v>
      </c>
      <c r="G130" s="8">
        <v>44377</v>
      </c>
      <c r="H130" s="9">
        <v>9594.52</v>
      </c>
      <c r="I130" s="9">
        <v>6622.54</v>
      </c>
      <c r="J130" s="9">
        <v>2971.99</v>
      </c>
      <c r="K130" s="2">
        <v>81.65</v>
      </c>
      <c r="L130" s="2">
        <v>55.36</v>
      </c>
      <c r="M130" s="2">
        <v>26.31</v>
      </c>
      <c r="N130" s="2">
        <v>4.71</v>
      </c>
      <c r="O130" s="2">
        <v>2.55</v>
      </c>
      <c r="P130" s="3">
        <f aca="true" t="shared" si="6" ref="P130:P178">L130*N130</f>
        <v>260.74559999999997</v>
      </c>
      <c r="Q130" s="3">
        <f aca="true" t="shared" si="7" ref="Q130:Q178">M130*O130</f>
        <v>67.09049999999999</v>
      </c>
      <c r="R130" s="4">
        <f aca="true" t="shared" si="8" ref="R130:R178">SUM(P130:Q130)</f>
        <v>327.8361</v>
      </c>
    </row>
    <row r="131" spans="1:18" s="1" customFormat="1" ht="15">
      <c r="A131" s="2" t="s">
        <v>261</v>
      </c>
      <c r="B131" s="2" t="s">
        <v>262</v>
      </c>
      <c r="C131" s="8">
        <v>44347</v>
      </c>
      <c r="D131" s="9">
        <v>14126.23</v>
      </c>
      <c r="E131" s="9">
        <v>9992.89</v>
      </c>
      <c r="F131" s="9">
        <v>4133.34</v>
      </c>
      <c r="G131" s="8">
        <v>44377</v>
      </c>
      <c r="H131" s="9">
        <v>14259.14</v>
      </c>
      <c r="I131" s="9">
        <v>10097.13</v>
      </c>
      <c r="J131" s="9">
        <v>4162.01</v>
      </c>
      <c r="K131" s="2">
        <v>132.91</v>
      </c>
      <c r="L131" s="2">
        <v>104.24</v>
      </c>
      <c r="M131" s="2">
        <v>28.67</v>
      </c>
      <c r="N131" s="2">
        <v>4.71</v>
      </c>
      <c r="O131" s="2">
        <v>2.55</v>
      </c>
      <c r="P131" s="3">
        <f t="shared" si="6"/>
        <v>490.9704</v>
      </c>
      <c r="Q131" s="3">
        <f t="shared" si="7"/>
        <v>73.10849999999999</v>
      </c>
      <c r="R131" s="4">
        <f t="shared" si="8"/>
        <v>564.0789</v>
      </c>
    </row>
    <row r="132" spans="1:18" s="1" customFormat="1" ht="15">
      <c r="A132" s="2" t="s">
        <v>263</v>
      </c>
      <c r="B132" s="2" t="s">
        <v>264</v>
      </c>
      <c r="C132" s="8">
        <v>44347</v>
      </c>
      <c r="D132" s="2">
        <v>23.04</v>
      </c>
      <c r="E132" s="2">
        <v>14.93</v>
      </c>
      <c r="F132" s="2">
        <v>8.11</v>
      </c>
      <c r="G132" s="8">
        <v>44377</v>
      </c>
      <c r="H132" s="2">
        <v>23.04</v>
      </c>
      <c r="I132" s="2">
        <v>14.93</v>
      </c>
      <c r="J132" s="2">
        <v>8.11</v>
      </c>
      <c r="K132" s="2">
        <v>0</v>
      </c>
      <c r="L132" s="2">
        <v>0</v>
      </c>
      <c r="M132" s="2">
        <v>0</v>
      </c>
      <c r="N132" s="2">
        <v>4.71</v>
      </c>
      <c r="O132" s="2">
        <v>2.55</v>
      </c>
      <c r="P132" s="3">
        <f t="shared" si="6"/>
        <v>0</v>
      </c>
      <c r="Q132" s="3">
        <f t="shared" si="7"/>
        <v>0</v>
      </c>
      <c r="R132" s="4">
        <f t="shared" si="8"/>
        <v>0</v>
      </c>
    </row>
    <row r="133" spans="1:18" s="1" customFormat="1" ht="15">
      <c r="A133" s="2" t="s">
        <v>265</v>
      </c>
      <c r="B133" s="2" t="s">
        <v>266</v>
      </c>
      <c r="C133" s="8">
        <v>44347</v>
      </c>
      <c r="D133" s="9">
        <v>1282.82</v>
      </c>
      <c r="E133" s="2">
        <v>956.12</v>
      </c>
      <c r="F133" s="2">
        <v>326.7</v>
      </c>
      <c r="G133" s="8">
        <v>44377</v>
      </c>
      <c r="H133" s="9">
        <v>1405.87</v>
      </c>
      <c r="I133" s="9">
        <v>1039.04</v>
      </c>
      <c r="J133" s="2">
        <v>366.84</v>
      </c>
      <c r="K133" s="2">
        <v>123.05</v>
      </c>
      <c r="L133" s="2">
        <v>82.92</v>
      </c>
      <c r="M133" s="2">
        <v>40.14</v>
      </c>
      <c r="N133" s="2">
        <v>4.71</v>
      </c>
      <c r="O133" s="2">
        <v>2.55</v>
      </c>
      <c r="P133" s="3">
        <f t="shared" si="6"/>
        <v>390.5532</v>
      </c>
      <c r="Q133" s="3">
        <f t="shared" si="7"/>
        <v>102.357</v>
      </c>
      <c r="R133" s="4">
        <f t="shared" si="8"/>
        <v>492.91020000000003</v>
      </c>
    </row>
    <row r="134" spans="1:18" s="1" customFormat="1" ht="15">
      <c r="A134" s="2" t="s">
        <v>267</v>
      </c>
      <c r="B134" s="2" t="s">
        <v>268</v>
      </c>
      <c r="C134" s="8">
        <v>44347</v>
      </c>
      <c r="D134" s="9">
        <v>1301.7</v>
      </c>
      <c r="E134" s="2">
        <v>954.68</v>
      </c>
      <c r="F134" s="2">
        <v>347.02</v>
      </c>
      <c r="G134" s="8">
        <v>44377</v>
      </c>
      <c r="H134" s="9">
        <v>1347.06</v>
      </c>
      <c r="I134" s="2">
        <v>987.29</v>
      </c>
      <c r="J134" s="2">
        <v>359.77</v>
      </c>
      <c r="K134" s="2">
        <v>45.36</v>
      </c>
      <c r="L134" s="2">
        <v>32.61</v>
      </c>
      <c r="M134" s="2">
        <v>12.75</v>
      </c>
      <c r="N134" s="2">
        <v>4.71</v>
      </c>
      <c r="O134" s="2">
        <v>2.55</v>
      </c>
      <c r="P134" s="3">
        <f t="shared" si="6"/>
        <v>153.5931</v>
      </c>
      <c r="Q134" s="3">
        <f t="shared" si="7"/>
        <v>32.512499999999996</v>
      </c>
      <c r="R134" s="4">
        <f t="shared" si="8"/>
        <v>186.10559999999998</v>
      </c>
    </row>
    <row r="135" spans="1:18" s="1" customFormat="1" ht="15">
      <c r="A135" s="2" t="s">
        <v>269</v>
      </c>
      <c r="B135" s="2" t="s">
        <v>270</v>
      </c>
      <c r="C135" s="8">
        <v>44347</v>
      </c>
      <c r="D135" s="9">
        <v>2473.29</v>
      </c>
      <c r="E135" s="9">
        <v>1618.87</v>
      </c>
      <c r="F135" s="2">
        <v>854.42</v>
      </c>
      <c r="G135" s="8">
        <v>44377</v>
      </c>
      <c r="H135" s="9">
        <v>2562.99</v>
      </c>
      <c r="I135" s="9">
        <v>1683.88</v>
      </c>
      <c r="J135" s="2">
        <v>879.11</v>
      </c>
      <c r="K135" s="2">
        <v>89.7</v>
      </c>
      <c r="L135" s="2">
        <v>65.01</v>
      </c>
      <c r="M135" s="2">
        <v>24.69</v>
      </c>
      <c r="N135" s="2">
        <v>4.71</v>
      </c>
      <c r="O135" s="2">
        <v>2.55</v>
      </c>
      <c r="P135" s="3">
        <f t="shared" si="6"/>
        <v>306.19710000000003</v>
      </c>
      <c r="Q135" s="3">
        <f t="shared" si="7"/>
        <v>62.9595</v>
      </c>
      <c r="R135" s="4">
        <f t="shared" si="8"/>
        <v>369.1566</v>
      </c>
    </row>
    <row r="136" spans="1:18" s="1" customFormat="1" ht="15">
      <c r="A136" s="2" t="s">
        <v>271</v>
      </c>
      <c r="B136" s="2" t="s">
        <v>272</v>
      </c>
      <c r="C136" s="8">
        <v>44347</v>
      </c>
      <c r="D136" s="9">
        <v>1199.08</v>
      </c>
      <c r="E136" s="2">
        <v>817.06</v>
      </c>
      <c r="F136" s="2">
        <v>382.02</v>
      </c>
      <c r="G136" s="8">
        <v>44377</v>
      </c>
      <c r="H136" s="9">
        <v>1232.43</v>
      </c>
      <c r="I136" s="2">
        <v>835.56</v>
      </c>
      <c r="J136" s="2">
        <v>396.86</v>
      </c>
      <c r="K136" s="2">
        <v>33.35</v>
      </c>
      <c r="L136" s="2">
        <v>18.5</v>
      </c>
      <c r="M136" s="2">
        <v>14.84</v>
      </c>
      <c r="N136" s="2">
        <v>4.71</v>
      </c>
      <c r="O136" s="2">
        <v>2.55</v>
      </c>
      <c r="P136" s="3">
        <f t="shared" si="6"/>
        <v>87.135</v>
      </c>
      <c r="Q136" s="3">
        <f t="shared" si="7"/>
        <v>37.842</v>
      </c>
      <c r="R136" s="4">
        <f t="shared" si="8"/>
        <v>124.977</v>
      </c>
    </row>
    <row r="137" spans="1:18" s="1" customFormat="1" ht="15">
      <c r="A137" s="2" t="s">
        <v>273</v>
      </c>
      <c r="B137" s="2" t="s">
        <v>274</v>
      </c>
      <c r="C137" s="8">
        <v>44347</v>
      </c>
      <c r="D137" s="9">
        <v>9677.85</v>
      </c>
      <c r="E137" s="9">
        <v>7702.47</v>
      </c>
      <c r="F137" s="9">
        <v>1975.38</v>
      </c>
      <c r="G137" s="8">
        <v>44377</v>
      </c>
      <c r="H137" s="9">
        <v>10109.6</v>
      </c>
      <c r="I137" s="9">
        <v>7999.09</v>
      </c>
      <c r="J137" s="9">
        <v>2110.52</v>
      </c>
      <c r="K137" s="2">
        <v>431.75</v>
      </c>
      <c r="L137" s="2">
        <v>296.62</v>
      </c>
      <c r="M137" s="2">
        <v>135.14</v>
      </c>
      <c r="N137" s="2">
        <v>4.71</v>
      </c>
      <c r="O137" s="2">
        <v>2.55</v>
      </c>
      <c r="P137" s="3">
        <f t="shared" si="6"/>
        <v>1397.0802</v>
      </c>
      <c r="Q137" s="3">
        <f t="shared" si="7"/>
        <v>344.6069999999999</v>
      </c>
      <c r="R137" s="4">
        <f t="shared" si="8"/>
        <v>1741.6872</v>
      </c>
    </row>
    <row r="138" spans="1:18" s="1" customFormat="1" ht="15">
      <c r="A138" s="2" t="s">
        <v>275</v>
      </c>
      <c r="B138" s="2" t="s">
        <v>276</v>
      </c>
      <c r="C138" s="8">
        <v>44347</v>
      </c>
      <c r="D138" s="9">
        <v>29713.1</v>
      </c>
      <c r="E138" s="9">
        <v>20929</v>
      </c>
      <c r="F138" s="9">
        <v>8784.1</v>
      </c>
      <c r="G138" s="8">
        <v>44377</v>
      </c>
      <c r="H138" s="9">
        <v>29962.3</v>
      </c>
      <c r="I138" s="9">
        <v>21121.19</v>
      </c>
      <c r="J138" s="9">
        <v>8841.11</v>
      </c>
      <c r="K138" s="2">
        <v>249.2</v>
      </c>
      <c r="L138" s="2">
        <v>192.19</v>
      </c>
      <c r="M138" s="2">
        <v>57.01</v>
      </c>
      <c r="N138" s="2">
        <v>4.71</v>
      </c>
      <c r="O138" s="2">
        <v>2.55</v>
      </c>
      <c r="P138" s="3">
        <f t="shared" si="6"/>
        <v>905.2149</v>
      </c>
      <c r="Q138" s="3">
        <f t="shared" si="7"/>
        <v>145.3755</v>
      </c>
      <c r="R138" s="4">
        <f t="shared" si="8"/>
        <v>1050.5904</v>
      </c>
    </row>
    <row r="139" spans="1:18" s="1" customFormat="1" ht="15">
      <c r="A139" s="2" t="s">
        <v>277</v>
      </c>
      <c r="B139" s="2" t="s">
        <v>278</v>
      </c>
      <c r="C139" s="8">
        <v>44347</v>
      </c>
      <c r="D139" s="9">
        <v>1131.69</v>
      </c>
      <c r="E139" s="2">
        <v>762.38</v>
      </c>
      <c r="F139" s="2">
        <v>369.31</v>
      </c>
      <c r="G139" s="8">
        <v>44377</v>
      </c>
      <c r="H139" s="9">
        <v>1145.48</v>
      </c>
      <c r="I139" s="2">
        <v>774.03</v>
      </c>
      <c r="J139" s="2">
        <v>371.44</v>
      </c>
      <c r="K139" s="2">
        <v>13.79</v>
      </c>
      <c r="L139" s="2">
        <v>11.65</v>
      </c>
      <c r="M139" s="2">
        <v>2.13</v>
      </c>
      <c r="N139" s="2">
        <v>4.71</v>
      </c>
      <c r="O139" s="2">
        <v>2.55</v>
      </c>
      <c r="P139" s="3">
        <f t="shared" si="6"/>
        <v>54.871500000000005</v>
      </c>
      <c r="Q139" s="3">
        <f t="shared" si="7"/>
        <v>5.4315</v>
      </c>
      <c r="R139" s="4">
        <f t="shared" si="8"/>
        <v>60.303000000000004</v>
      </c>
    </row>
    <row r="140" spans="1:18" s="1" customFormat="1" ht="15">
      <c r="A140" s="2" t="s">
        <v>279</v>
      </c>
      <c r="B140" s="2" t="s">
        <v>280</v>
      </c>
      <c r="C140" s="8">
        <v>44347</v>
      </c>
      <c r="D140" s="2">
        <v>111.04</v>
      </c>
      <c r="E140" s="2">
        <v>81.13</v>
      </c>
      <c r="F140" s="2">
        <v>29.91</v>
      </c>
      <c r="G140" s="8">
        <v>44377</v>
      </c>
      <c r="H140" s="2">
        <v>126.52</v>
      </c>
      <c r="I140" s="2">
        <v>92.07</v>
      </c>
      <c r="J140" s="2">
        <v>34.46</v>
      </c>
      <c r="K140" s="2">
        <v>15.48</v>
      </c>
      <c r="L140" s="2">
        <v>10.94</v>
      </c>
      <c r="M140" s="2">
        <v>4.55</v>
      </c>
      <c r="N140" s="2">
        <v>4.71</v>
      </c>
      <c r="O140" s="2">
        <v>2.55</v>
      </c>
      <c r="P140" s="3">
        <f t="shared" si="6"/>
        <v>51.5274</v>
      </c>
      <c r="Q140" s="3">
        <f t="shared" si="7"/>
        <v>11.6025</v>
      </c>
      <c r="R140" s="4">
        <f t="shared" si="8"/>
        <v>63.1299</v>
      </c>
    </row>
    <row r="141" spans="1:18" s="1" customFormat="1" ht="15">
      <c r="A141" s="2" t="s">
        <v>281</v>
      </c>
      <c r="B141" s="2" t="s">
        <v>282</v>
      </c>
      <c r="C141" s="8">
        <v>44347</v>
      </c>
      <c r="D141" s="9">
        <v>15320.48</v>
      </c>
      <c r="E141" s="9">
        <v>10010.1</v>
      </c>
      <c r="F141" s="9">
        <v>5310.38</v>
      </c>
      <c r="G141" s="8">
        <v>44377</v>
      </c>
      <c r="H141" s="9">
        <v>15418.87</v>
      </c>
      <c r="I141" s="9">
        <v>10079.48</v>
      </c>
      <c r="J141" s="9">
        <v>5339.4</v>
      </c>
      <c r="K141" s="2">
        <v>98.39</v>
      </c>
      <c r="L141" s="2">
        <v>69.38</v>
      </c>
      <c r="M141" s="2">
        <v>29.02</v>
      </c>
      <c r="N141" s="2">
        <v>4.71</v>
      </c>
      <c r="O141" s="2">
        <v>2.55</v>
      </c>
      <c r="P141" s="3">
        <f t="shared" si="6"/>
        <v>326.77979999999997</v>
      </c>
      <c r="Q141" s="3">
        <f t="shared" si="7"/>
        <v>74.00099999999999</v>
      </c>
      <c r="R141" s="4">
        <f t="shared" si="8"/>
        <v>400.78079999999994</v>
      </c>
    </row>
    <row r="142" spans="1:18" s="1" customFormat="1" ht="15">
      <c r="A142" s="2" t="s">
        <v>283</v>
      </c>
      <c r="B142" s="2" t="s">
        <v>284</v>
      </c>
      <c r="C142" s="8">
        <v>44347</v>
      </c>
      <c r="D142" s="9">
        <v>4884.67</v>
      </c>
      <c r="E142" s="9">
        <v>4138.6</v>
      </c>
      <c r="F142" s="2">
        <v>746.07</v>
      </c>
      <c r="G142" s="8">
        <v>44377</v>
      </c>
      <c r="H142" s="9">
        <v>5064.97</v>
      </c>
      <c r="I142" s="9">
        <v>4299.65</v>
      </c>
      <c r="J142" s="2">
        <v>765.32</v>
      </c>
      <c r="K142" s="2">
        <v>180.3</v>
      </c>
      <c r="L142" s="2">
        <v>161.05</v>
      </c>
      <c r="M142" s="2">
        <v>19.25</v>
      </c>
      <c r="N142" s="2">
        <v>4.71</v>
      </c>
      <c r="O142" s="2">
        <v>2.55</v>
      </c>
      <c r="P142" s="3">
        <f t="shared" si="6"/>
        <v>758.5455000000001</v>
      </c>
      <c r="Q142" s="3">
        <f t="shared" si="7"/>
        <v>49.0875</v>
      </c>
      <c r="R142" s="4">
        <f t="shared" si="8"/>
        <v>807.633</v>
      </c>
    </row>
    <row r="143" spans="1:18" s="1" customFormat="1" ht="15">
      <c r="A143" s="2" t="s">
        <v>285</v>
      </c>
      <c r="B143" s="2" t="s">
        <v>286</v>
      </c>
      <c r="C143" s="8">
        <v>44347</v>
      </c>
      <c r="D143" s="9">
        <v>55049.53</v>
      </c>
      <c r="E143" s="9">
        <v>35734.01</v>
      </c>
      <c r="F143" s="9">
        <v>19315.52</v>
      </c>
      <c r="G143" s="8">
        <v>44377</v>
      </c>
      <c r="H143" s="9">
        <v>55312.27</v>
      </c>
      <c r="I143" s="9">
        <v>35936.54</v>
      </c>
      <c r="J143" s="9">
        <v>19375.74</v>
      </c>
      <c r="K143" s="2">
        <v>262.74</v>
      </c>
      <c r="L143" s="2">
        <v>202.53</v>
      </c>
      <c r="M143" s="2">
        <v>60.22</v>
      </c>
      <c r="N143" s="2">
        <v>4.71</v>
      </c>
      <c r="O143" s="2">
        <v>2.55</v>
      </c>
      <c r="P143" s="3">
        <f t="shared" si="6"/>
        <v>953.9163</v>
      </c>
      <c r="Q143" s="3">
        <f t="shared" si="7"/>
        <v>153.56099999999998</v>
      </c>
      <c r="R143" s="4">
        <f t="shared" si="8"/>
        <v>1107.4773</v>
      </c>
    </row>
    <row r="144" spans="1:18" s="1" customFormat="1" ht="15">
      <c r="A144" s="2" t="s">
        <v>287</v>
      </c>
      <c r="B144" s="2" t="s">
        <v>288</v>
      </c>
      <c r="C144" s="8">
        <v>44347</v>
      </c>
      <c r="D144" s="9">
        <v>40915.49</v>
      </c>
      <c r="E144" s="9">
        <v>28635.36</v>
      </c>
      <c r="F144" s="9">
        <v>12280.13</v>
      </c>
      <c r="G144" s="8">
        <v>44377</v>
      </c>
      <c r="H144" s="9">
        <v>41171.37</v>
      </c>
      <c r="I144" s="9">
        <v>28813.03</v>
      </c>
      <c r="J144" s="9">
        <v>12358.34</v>
      </c>
      <c r="K144" s="2">
        <v>255.88</v>
      </c>
      <c r="L144" s="2">
        <v>177.67</v>
      </c>
      <c r="M144" s="2">
        <v>78.21</v>
      </c>
      <c r="N144" s="2">
        <v>4.71</v>
      </c>
      <c r="O144" s="2">
        <v>2.55</v>
      </c>
      <c r="P144" s="3">
        <f t="shared" si="6"/>
        <v>836.8257</v>
      </c>
      <c r="Q144" s="3">
        <f t="shared" si="7"/>
        <v>199.43549999999996</v>
      </c>
      <c r="R144" s="4">
        <f t="shared" si="8"/>
        <v>1036.2612</v>
      </c>
    </row>
    <row r="145" spans="1:18" s="1" customFormat="1" ht="15">
      <c r="A145" s="2" t="s">
        <v>289</v>
      </c>
      <c r="B145" s="2" t="s">
        <v>149</v>
      </c>
      <c r="C145" s="8">
        <v>44347</v>
      </c>
      <c r="D145" s="9">
        <v>5990.24</v>
      </c>
      <c r="E145" s="9">
        <v>4690.61</v>
      </c>
      <c r="F145" s="9">
        <v>1299.63</v>
      </c>
      <c r="G145" s="8">
        <v>44377</v>
      </c>
      <c r="H145" s="9">
        <v>6208.6</v>
      </c>
      <c r="I145" s="9">
        <v>4867.35</v>
      </c>
      <c r="J145" s="9">
        <v>1341.25</v>
      </c>
      <c r="K145" s="2">
        <v>218.36</v>
      </c>
      <c r="L145" s="2">
        <v>176.74</v>
      </c>
      <c r="M145" s="2">
        <v>41.62</v>
      </c>
      <c r="N145" s="2">
        <v>4.71</v>
      </c>
      <c r="O145" s="2">
        <v>2.55</v>
      </c>
      <c r="P145" s="3">
        <f t="shared" si="6"/>
        <v>832.4454000000001</v>
      </c>
      <c r="Q145" s="3">
        <f t="shared" si="7"/>
        <v>106.13099999999999</v>
      </c>
      <c r="R145" s="4">
        <f t="shared" si="8"/>
        <v>938.5764</v>
      </c>
    </row>
    <row r="146" spans="1:18" s="1" customFormat="1" ht="15">
      <c r="A146" s="2" t="s">
        <v>290</v>
      </c>
      <c r="B146" s="2" t="s">
        <v>291</v>
      </c>
      <c r="C146" s="8">
        <v>44347</v>
      </c>
      <c r="D146" s="2">
        <v>861.22</v>
      </c>
      <c r="E146" s="2">
        <v>617.43</v>
      </c>
      <c r="F146" s="2">
        <v>243.79</v>
      </c>
      <c r="G146" s="8">
        <v>44377</v>
      </c>
      <c r="H146" s="2">
        <v>931.12</v>
      </c>
      <c r="I146" s="2">
        <v>669.08</v>
      </c>
      <c r="J146" s="2">
        <v>262.04</v>
      </c>
      <c r="K146" s="2">
        <v>69.9</v>
      </c>
      <c r="L146" s="2">
        <v>51.65</v>
      </c>
      <c r="M146" s="2">
        <v>18.25</v>
      </c>
      <c r="N146" s="2">
        <v>4.71</v>
      </c>
      <c r="O146" s="2">
        <v>2.55</v>
      </c>
      <c r="P146" s="3">
        <f t="shared" si="6"/>
        <v>243.2715</v>
      </c>
      <c r="Q146" s="3">
        <f t="shared" si="7"/>
        <v>46.537499999999994</v>
      </c>
      <c r="R146" s="4">
        <f t="shared" si="8"/>
        <v>289.80899999999997</v>
      </c>
    </row>
    <row r="147" spans="1:18" s="1" customFormat="1" ht="15">
      <c r="A147" s="2" t="s">
        <v>292</v>
      </c>
      <c r="B147" s="2" t="s">
        <v>293</v>
      </c>
      <c r="C147" s="7"/>
      <c r="D147" s="2">
        <v>0</v>
      </c>
      <c r="E147" s="2">
        <v>0</v>
      </c>
      <c r="F147" s="2">
        <v>0</v>
      </c>
      <c r="G147" s="7"/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4.71</v>
      </c>
      <c r="O147" s="2">
        <v>2.55</v>
      </c>
      <c r="P147" s="3">
        <f t="shared" si="6"/>
        <v>0</v>
      </c>
      <c r="Q147" s="3">
        <f t="shared" si="7"/>
        <v>0</v>
      </c>
      <c r="R147" s="4">
        <f t="shared" si="8"/>
        <v>0</v>
      </c>
    </row>
    <row r="148" spans="1:18" s="1" customFormat="1" ht="15">
      <c r="A148" s="2" t="s">
        <v>294</v>
      </c>
      <c r="B148" s="2" t="s">
        <v>243</v>
      </c>
      <c r="C148" s="8">
        <v>44347</v>
      </c>
      <c r="D148" s="9">
        <v>9490.07</v>
      </c>
      <c r="E148" s="9">
        <v>6645.61</v>
      </c>
      <c r="F148" s="9">
        <v>2844.46</v>
      </c>
      <c r="G148" s="8">
        <v>44377</v>
      </c>
      <c r="H148" s="9">
        <v>9545.61</v>
      </c>
      <c r="I148" s="9">
        <v>6687.8</v>
      </c>
      <c r="J148" s="9">
        <v>2857.82</v>
      </c>
      <c r="K148" s="2">
        <v>55.54</v>
      </c>
      <c r="L148" s="2">
        <v>42.19</v>
      </c>
      <c r="M148" s="2">
        <v>13.36</v>
      </c>
      <c r="N148" s="2">
        <v>4.71</v>
      </c>
      <c r="O148" s="2">
        <v>2.55</v>
      </c>
      <c r="P148" s="3">
        <f t="shared" si="6"/>
        <v>198.7149</v>
      </c>
      <c r="Q148" s="3">
        <f t="shared" si="7"/>
        <v>34.068</v>
      </c>
      <c r="R148" s="4">
        <f t="shared" si="8"/>
        <v>232.78289999999998</v>
      </c>
    </row>
    <row r="149" spans="1:18" s="1" customFormat="1" ht="15">
      <c r="A149" s="2" t="s">
        <v>295</v>
      </c>
      <c r="B149" s="2" t="s">
        <v>296</v>
      </c>
      <c r="C149" s="8">
        <v>44347</v>
      </c>
      <c r="D149" s="2">
        <v>992.47</v>
      </c>
      <c r="E149" s="2">
        <v>724.72</v>
      </c>
      <c r="F149" s="2">
        <v>267.76</v>
      </c>
      <c r="G149" s="8">
        <v>44377</v>
      </c>
      <c r="H149" s="9">
        <v>1023.22</v>
      </c>
      <c r="I149" s="2">
        <v>747.9</v>
      </c>
      <c r="J149" s="2">
        <v>275.32</v>
      </c>
      <c r="K149" s="2">
        <v>30.75</v>
      </c>
      <c r="L149" s="2">
        <v>23.18</v>
      </c>
      <c r="M149" s="2">
        <v>7.56</v>
      </c>
      <c r="N149" s="2">
        <v>4.71</v>
      </c>
      <c r="O149" s="2">
        <v>2.55</v>
      </c>
      <c r="P149" s="3">
        <f t="shared" si="6"/>
        <v>109.1778</v>
      </c>
      <c r="Q149" s="3">
        <f t="shared" si="7"/>
        <v>19.278</v>
      </c>
      <c r="R149" s="4">
        <f t="shared" si="8"/>
        <v>128.4558</v>
      </c>
    </row>
    <row r="150" spans="1:18" s="1" customFormat="1" ht="15">
      <c r="A150" s="2" t="s">
        <v>297</v>
      </c>
      <c r="B150" s="2" t="s">
        <v>298</v>
      </c>
      <c r="C150" s="8">
        <v>44347</v>
      </c>
      <c r="D150" s="9">
        <v>1664.12</v>
      </c>
      <c r="E150" s="9">
        <v>1221.86</v>
      </c>
      <c r="F150" s="2">
        <v>442.26</v>
      </c>
      <c r="G150" s="8">
        <v>44377</v>
      </c>
      <c r="H150" s="9">
        <v>1710.92</v>
      </c>
      <c r="I150" s="9">
        <v>1255.18</v>
      </c>
      <c r="J150" s="2">
        <v>455.73</v>
      </c>
      <c r="K150" s="2">
        <v>46.8</v>
      </c>
      <c r="L150" s="2">
        <v>33.32</v>
      </c>
      <c r="M150" s="2">
        <v>13.47</v>
      </c>
      <c r="N150" s="2">
        <v>4.71</v>
      </c>
      <c r="O150" s="2">
        <v>2.55</v>
      </c>
      <c r="P150" s="3">
        <f t="shared" si="6"/>
        <v>156.9372</v>
      </c>
      <c r="Q150" s="3">
        <f t="shared" si="7"/>
        <v>34.3485</v>
      </c>
      <c r="R150" s="4">
        <f t="shared" si="8"/>
        <v>191.2857</v>
      </c>
    </row>
    <row r="151" spans="1:18" s="1" customFormat="1" ht="15">
      <c r="A151" s="2" t="s">
        <v>299</v>
      </c>
      <c r="B151" s="2" t="s">
        <v>36</v>
      </c>
      <c r="C151" s="8">
        <v>44347</v>
      </c>
      <c r="D151" s="9">
        <v>2004.75</v>
      </c>
      <c r="E151" s="9">
        <v>1144.36</v>
      </c>
      <c r="F151" s="2">
        <v>860.4</v>
      </c>
      <c r="G151" s="8">
        <v>44377</v>
      </c>
      <c r="H151" s="9">
        <v>2111.88</v>
      </c>
      <c r="I151" s="9">
        <v>1216.19</v>
      </c>
      <c r="J151" s="2">
        <v>895.68</v>
      </c>
      <c r="K151" s="2">
        <v>107.13</v>
      </c>
      <c r="L151" s="2">
        <v>71.83</v>
      </c>
      <c r="M151" s="2">
        <v>35.28</v>
      </c>
      <c r="N151" s="2">
        <v>4.71</v>
      </c>
      <c r="O151" s="2">
        <v>2.55</v>
      </c>
      <c r="P151" s="3">
        <f t="shared" si="6"/>
        <v>338.3193</v>
      </c>
      <c r="Q151" s="3">
        <f t="shared" si="7"/>
        <v>89.964</v>
      </c>
      <c r="R151" s="4">
        <f t="shared" si="8"/>
        <v>428.2833</v>
      </c>
    </row>
    <row r="152" spans="1:18" s="1" customFormat="1" ht="15">
      <c r="A152" s="2" t="s">
        <v>300</v>
      </c>
      <c r="B152" s="2" t="s">
        <v>301</v>
      </c>
      <c r="C152" s="8">
        <v>44347</v>
      </c>
      <c r="D152" s="9">
        <v>12824.92</v>
      </c>
      <c r="E152" s="9">
        <v>8532.65</v>
      </c>
      <c r="F152" s="9">
        <v>4292.27</v>
      </c>
      <c r="G152" s="8">
        <v>44377</v>
      </c>
      <c r="H152" s="9">
        <v>12921.89</v>
      </c>
      <c r="I152" s="9">
        <v>8586.1</v>
      </c>
      <c r="J152" s="9">
        <v>4335.79</v>
      </c>
      <c r="K152" s="2">
        <v>96.97</v>
      </c>
      <c r="L152" s="2">
        <v>53.45</v>
      </c>
      <c r="M152" s="2">
        <v>43.52</v>
      </c>
      <c r="N152" s="2">
        <v>4.71</v>
      </c>
      <c r="O152" s="2">
        <v>2.55</v>
      </c>
      <c r="P152" s="3">
        <f t="shared" si="6"/>
        <v>251.7495</v>
      </c>
      <c r="Q152" s="3">
        <f t="shared" si="7"/>
        <v>110.976</v>
      </c>
      <c r="R152" s="4">
        <f t="shared" si="8"/>
        <v>362.7255</v>
      </c>
    </row>
    <row r="153" spans="1:18" s="1" customFormat="1" ht="15">
      <c r="A153" s="2" t="s">
        <v>302</v>
      </c>
      <c r="B153" s="2" t="s">
        <v>130</v>
      </c>
      <c r="C153" s="8">
        <v>44347</v>
      </c>
      <c r="D153" s="9">
        <v>2192.26</v>
      </c>
      <c r="E153" s="9">
        <v>1363.17</v>
      </c>
      <c r="F153" s="2">
        <v>829.09</v>
      </c>
      <c r="G153" s="8">
        <v>44377</v>
      </c>
      <c r="H153" s="9">
        <v>2223.14</v>
      </c>
      <c r="I153" s="9">
        <v>1383.94</v>
      </c>
      <c r="J153" s="2">
        <v>839.2</v>
      </c>
      <c r="K153" s="2">
        <v>30.88</v>
      </c>
      <c r="L153" s="2">
        <v>20.77</v>
      </c>
      <c r="M153" s="2">
        <v>10.11</v>
      </c>
      <c r="N153" s="2">
        <v>4.71</v>
      </c>
      <c r="O153" s="2">
        <v>2.55</v>
      </c>
      <c r="P153" s="3">
        <f t="shared" si="6"/>
        <v>97.8267</v>
      </c>
      <c r="Q153" s="3">
        <f t="shared" si="7"/>
        <v>25.780499999999996</v>
      </c>
      <c r="R153" s="4">
        <f t="shared" si="8"/>
        <v>123.6072</v>
      </c>
    </row>
    <row r="154" spans="1:18" s="1" customFormat="1" ht="15">
      <c r="A154" s="2" t="s">
        <v>303</v>
      </c>
      <c r="B154" s="2" t="s">
        <v>304</v>
      </c>
      <c r="C154" s="8">
        <v>44347</v>
      </c>
      <c r="D154" s="9">
        <v>1993.85</v>
      </c>
      <c r="E154" s="9">
        <v>1205.56</v>
      </c>
      <c r="F154" s="2">
        <v>788.29</v>
      </c>
      <c r="G154" s="8">
        <v>44377</v>
      </c>
      <c r="H154" s="9">
        <v>1996.42</v>
      </c>
      <c r="I154" s="9">
        <v>1208.12</v>
      </c>
      <c r="J154" s="2">
        <v>788.3</v>
      </c>
      <c r="K154" s="2">
        <v>2.57</v>
      </c>
      <c r="L154" s="2">
        <v>2.56</v>
      </c>
      <c r="M154" s="2">
        <v>0.01</v>
      </c>
      <c r="N154" s="2">
        <v>4.71</v>
      </c>
      <c r="O154" s="2">
        <v>2.55</v>
      </c>
      <c r="P154" s="3">
        <f t="shared" si="6"/>
        <v>12.0576</v>
      </c>
      <c r="Q154" s="3">
        <f t="shared" si="7"/>
        <v>0.0255</v>
      </c>
      <c r="R154" s="4">
        <f t="shared" si="8"/>
        <v>12.0831</v>
      </c>
    </row>
    <row r="155" spans="1:18" s="1" customFormat="1" ht="15">
      <c r="A155" s="2" t="s">
        <v>305</v>
      </c>
      <c r="B155" s="2" t="s">
        <v>306</v>
      </c>
      <c r="C155" s="7"/>
      <c r="D155" s="2">
        <v>0</v>
      </c>
      <c r="E155" s="2">
        <v>0</v>
      </c>
      <c r="F155" s="2">
        <v>0</v>
      </c>
      <c r="G155" s="7"/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4.71</v>
      </c>
      <c r="O155" s="2">
        <v>2.55</v>
      </c>
      <c r="P155" s="3">
        <f t="shared" si="6"/>
        <v>0</v>
      </c>
      <c r="Q155" s="3">
        <f t="shared" si="7"/>
        <v>0</v>
      </c>
      <c r="R155" s="4">
        <f t="shared" si="8"/>
        <v>0</v>
      </c>
    </row>
    <row r="156" spans="1:18" s="1" customFormat="1" ht="15">
      <c r="A156" s="2" t="s">
        <v>307</v>
      </c>
      <c r="B156" s="2" t="s">
        <v>308</v>
      </c>
      <c r="C156" s="8">
        <v>44347</v>
      </c>
      <c r="D156" s="9">
        <v>2361.98</v>
      </c>
      <c r="E156" s="9">
        <v>1953.95</v>
      </c>
      <c r="F156" s="2">
        <v>408.03</v>
      </c>
      <c r="G156" s="8">
        <v>44377</v>
      </c>
      <c r="H156" s="9">
        <v>2399.77</v>
      </c>
      <c r="I156" s="9">
        <v>1980.23</v>
      </c>
      <c r="J156" s="2">
        <v>419.54</v>
      </c>
      <c r="K156" s="2">
        <v>37.79</v>
      </c>
      <c r="L156" s="2">
        <v>26.28</v>
      </c>
      <c r="M156" s="2">
        <v>11.51</v>
      </c>
      <c r="N156" s="2">
        <v>4.71</v>
      </c>
      <c r="O156" s="2">
        <v>2.55</v>
      </c>
      <c r="P156" s="3">
        <f t="shared" si="6"/>
        <v>123.7788</v>
      </c>
      <c r="Q156" s="3">
        <f t="shared" si="7"/>
        <v>29.350499999999997</v>
      </c>
      <c r="R156" s="4">
        <f t="shared" si="8"/>
        <v>153.1293</v>
      </c>
    </row>
    <row r="157" spans="1:18" s="1" customFormat="1" ht="15">
      <c r="A157" s="2" t="s">
        <v>309</v>
      </c>
      <c r="B157" s="2" t="s">
        <v>310</v>
      </c>
      <c r="C157" s="8">
        <v>44347</v>
      </c>
      <c r="D157" s="9">
        <v>3075.83</v>
      </c>
      <c r="E157" s="9">
        <v>2447.46</v>
      </c>
      <c r="F157" s="2">
        <v>628.37</v>
      </c>
      <c r="G157" s="8">
        <v>44377</v>
      </c>
      <c r="H157" s="9">
        <v>3222.26</v>
      </c>
      <c r="I157" s="9">
        <v>2568.35</v>
      </c>
      <c r="J157" s="2">
        <v>653.9</v>
      </c>
      <c r="K157" s="2">
        <v>146.43</v>
      </c>
      <c r="L157" s="2">
        <v>120.89</v>
      </c>
      <c r="M157" s="2">
        <v>25.53</v>
      </c>
      <c r="N157" s="2">
        <v>4.71</v>
      </c>
      <c r="O157" s="2">
        <v>2.55</v>
      </c>
      <c r="P157" s="3">
        <f t="shared" si="6"/>
        <v>569.3919</v>
      </c>
      <c r="Q157" s="3">
        <f t="shared" si="7"/>
        <v>65.1015</v>
      </c>
      <c r="R157" s="4">
        <f t="shared" si="8"/>
        <v>634.4934</v>
      </c>
    </row>
    <row r="158" spans="1:18" s="1" customFormat="1" ht="15">
      <c r="A158" s="2" t="s">
        <v>311</v>
      </c>
      <c r="B158" s="2" t="s">
        <v>312</v>
      </c>
      <c r="C158" s="8">
        <v>44347</v>
      </c>
      <c r="D158" s="9">
        <v>19430.4</v>
      </c>
      <c r="E158" s="9">
        <v>14019.03</v>
      </c>
      <c r="F158" s="9">
        <v>5411.37</v>
      </c>
      <c r="G158" s="8">
        <v>44377</v>
      </c>
      <c r="H158" s="9">
        <v>19635.12</v>
      </c>
      <c r="I158" s="9">
        <v>14165.38</v>
      </c>
      <c r="J158" s="9">
        <v>5469.74</v>
      </c>
      <c r="K158" s="2">
        <v>204.72</v>
      </c>
      <c r="L158" s="2">
        <v>146.35</v>
      </c>
      <c r="M158" s="2">
        <v>58.37</v>
      </c>
      <c r="N158" s="2">
        <v>4.71</v>
      </c>
      <c r="O158" s="2">
        <v>2.55</v>
      </c>
      <c r="P158" s="3">
        <f t="shared" si="6"/>
        <v>689.3085</v>
      </c>
      <c r="Q158" s="3">
        <f t="shared" si="7"/>
        <v>148.84349999999998</v>
      </c>
      <c r="R158" s="4">
        <f t="shared" si="8"/>
        <v>838.1519999999999</v>
      </c>
    </row>
    <row r="159" spans="1:18" s="1" customFormat="1" ht="15">
      <c r="A159" s="2" t="s">
        <v>313</v>
      </c>
      <c r="B159" s="2" t="s">
        <v>314</v>
      </c>
      <c r="C159" s="8">
        <v>44347</v>
      </c>
      <c r="D159" s="9">
        <v>9418.74</v>
      </c>
      <c r="E159" s="9">
        <v>6258.37</v>
      </c>
      <c r="F159" s="9">
        <v>3160.37</v>
      </c>
      <c r="G159" s="8">
        <v>44377</v>
      </c>
      <c r="H159" s="9">
        <v>9628.69</v>
      </c>
      <c r="I159" s="9">
        <v>6402.48</v>
      </c>
      <c r="J159" s="9">
        <v>3226.22</v>
      </c>
      <c r="K159" s="2">
        <v>209.95</v>
      </c>
      <c r="L159" s="2">
        <v>144.11</v>
      </c>
      <c r="M159" s="2">
        <v>65.85</v>
      </c>
      <c r="N159" s="2">
        <v>4.71</v>
      </c>
      <c r="O159" s="2">
        <v>2.55</v>
      </c>
      <c r="P159" s="3">
        <f t="shared" si="6"/>
        <v>678.7581</v>
      </c>
      <c r="Q159" s="3">
        <f t="shared" si="7"/>
        <v>167.91749999999996</v>
      </c>
      <c r="R159" s="4">
        <f t="shared" si="8"/>
        <v>846.6756</v>
      </c>
    </row>
    <row r="160" spans="1:18" s="1" customFormat="1" ht="15">
      <c r="A160" s="2" t="s">
        <v>315</v>
      </c>
      <c r="B160" s="2" t="s">
        <v>316</v>
      </c>
      <c r="C160" s="8">
        <v>44347</v>
      </c>
      <c r="D160" s="2">
        <v>212.41</v>
      </c>
      <c r="E160" s="2">
        <v>157.89</v>
      </c>
      <c r="F160" s="2">
        <v>54.52</v>
      </c>
      <c r="G160" s="8">
        <v>44377</v>
      </c>
      <c r="H160" s="2">
        <v>212.53</v>
      </c>
      <c r="I160" s="2">
        <v>157.95</v>
      </c>
      <c r="J160" s="2">
        <v>54.58</v>
      </c>
      <c r="K160" s="2">
        <v>0.12</v>
      </c>
      <c r="L160" s="2">
        <v>0.06</v>
      </c>
      <c r="M160" s="2">
        <v>0.06</v>
      </c>
      <c r="N160" s="2">
        <v>4.71</v>
      </c>
      <c r="O160" s="2">
        <v>2.55</v>
      </c>
      <c r="P160" s="3">
        <f t="shared" si="6"/>
        <v>0.28259999999999996</v>
      </c>
      <c r="Q160" s="3">
        <f t="shared" si="7"/>
        <v>0.153</v>
      </c>
      <c r="R160" s="4">
        <f t="shared" si="8"/>
        <v>0.4356</v>
      </c>
    </row>
    <row r="161" spans="1:18" s="1" customFormat="1" ht="15">
      <c r="A161" s="2" t="s">
        <v>317</v>
      </c>
      <c r="B161" s="2" t="s">
        <v>318</v>
      </c>
      <c r="C161" s="8">
        <v>44347</v>
      </c>
      <c r="D161" s="9">
        <v>5261.04</v>
      </c>
      <c r="E161" s="9">
        <v>4281.12</v>
      </c>
      <c r="F161" s="2">
        <v>979.92</v>
      </c>
      <c r="G161" s="8">
        <v>44377</v>
      </c>
      <c r="H161" s="9">
        <v>5659</v>
      </c>
      <c r="I161" s="9">
        <v>4593.46</v>
      </c>
      <c r="J161" s="9">
        <v>1065.54</v>
      </c>
      <c r="K161" s="2">
        <v>397.96</v>
      </c>
      <c r="L161" s="2">
        <v>312.34</v>
      </c>
      <c r="M161" s="2">
        <v>85.62</v>
      </c>
      <c r="N161" s="2">
        <v>4.71</v>
      </c>
      <c r="O161" s="2">
        <v>2.55</v>
      </c>
      <c r="P161" s="3">
        <f t="shared" si="6"/>
        <v>1471.1213999999998</v>
      </c>
      <c r="Q161" s="3">
        <f t="shared" si="7"/>
        <v>218.331</v>
      </c>
      <c r="R161" s="4">
        <f t="shared" si="8"/>
        <v>1689.4523999999997</v>
      </c>
    </row>
    <row r="162" spans="1:18" s="1" customFormat="1" ht="15">
      <c r="A162" s="2" t="s">
        <v>319</v>
      </c>
      <c r="B162" s="2" t="s">
        <v>320</v>
      </c>
      <c r="C162" s="8">
        <v>44347</v>
      </c>
      <c r="D162" s="9">
        <v>14072.32</v>
      </c>
      <c r="E162" s="9">
        <v>11881.4</v>
      </c>
      <c r="F162" s="9">
        <v>2190.92</v>
      </c>
      <c r="G162" s="8">
        <v>44377</v>
      </c>
      <c r="H162" s="9">
        <v>14285.76</v>
      </c>
      <c r="I162" s="9">
        <v>12061.63</v>
      </c>
      <c r="J162" s="9">
        <v>2224.13</v>
      </c>
      <c r="K162" s="2">
        <v>213.44</v>
      </c>
      <c r="L162" s="2">
        <v>180.23</v>
      </c>
      <c r="M162" s="2">
        <v>33.21</v>
      </c>
      <c r="N162" s="2">
        <v>4.71</v>
      </c>
      <c r="O162" s="2">
        <v>2.55</v>
      </c>
      <c r="P162" s="3">
        <f t="shared" si="6"/>
        <v>848.8833</v>
      </c>
      <c r="Q162" s="3">
        <f t="shared" si="7"/>
        <v>84.68549999999999</v>
      </c>
      <c r="R162" s="4">
        <f t="shared" si="8"/>
        <v>933.5688</v>
      </c>
    </row>
    <row r="163" spans="1:18" s="1" customFormat="1" ht="15">
      <c r="A163" s="2" t="s">
        <v>321</v>
      </c>
      <c r="B163" s="2" t="s">
        <v>322</v>
      </c>
      <c r="C163" s="8">
        <v>44347</v>
      </c>
      <c r="D163" s="9">
        <v>1708.06</v>
      </c>
      <c r="E163" s="2">
        <v>958.64</v>
      </c>
      <c r="F163" s="2">
        <v>749.42</v>
      </c>
      <c r="G163" s="8">
        <v>44377</v>
      </c>
      <c r="H163" s="9">
        <v>1825.01</v>
      </c>
      <c r="I163" s="9">
        <v>1018.57</v>
      </c>
      <c r="J163" s="2">
        <v>806.44</v>
      </c>
      <c r="K163" s="2">
        <v>116.95</v>
      </c>
      <c r="L163" s="2">
        <v>59.93</v>
      </c>
      <c r="M163" s="2">
        <v>57.02</v>
      </c>
      <c r="N163" s="2">
        <v>4.71</v>
      </c>
      <c r="O163" s="2">
        <v>2.55</v>
      </c>
      <c r="P163" s="3">
        <f t="shared" si="6"/>
        <v>282.2703</v>
      </c>
      <c r="Q163" s="3">
        <f t="shared" si="7"/>
        <v>145.401</v>
      </c>
      <c r="R163" s="4">
        <f t="shared" si="8"/>
        <v>427.67130000000003</v>
      </c>
    </row>
    <row r="164" spans="1:18" s="1" customFormat="1" ht="15">
      <c r="A164" s="2" t="s">
        <v>323</v>
      </c>
      <c r="B164" s="2" t="s">
        <v>324</v>
      </c>
      <c r="C164" s="8">
        <v>44347</v>
      </c>
      <c r="D164" s="9">
        <v>9570.7</v>
      </c>
      <c r="E164" s="9">
        <v>7457.15</v>
      </c>
      <c r="F164" s="9">
        <v>2113.55</v>
      </c>
      <c r="G164" s="8">
        <v>44377</v>
      </c>
      <c r="H164" s="9">
        <v>9864.55</v>
      </c>
      <c r="I164" s="9">
        <v>7706.74</v>
      </c>
      <c r="J164" s="9">
        <v>2157.81</v>
      </c>
      <c r="K164" s="2">
        <v>293.85</v>
      </c>
      <c r="L164" s="2">
        <v>249.59</v>
      </c>
      <c r="M164" s="2">
        <v>44.26</v>
      </c>
      <c r="N164" s="2">
        <v>4.71</v>
      </c>
      <c r="O164" s="2">
        <v>2.55</v>
      </c>
      <c r="P164" s="3">
        <f t="shared" si="6"/>
        <v>1175.5689</v>
      </c>
      <c r="Q164" s="3">
        <f t="shared" si="7"/>
        <v>112.86299999999999</v>
      </c>
      <c r="R164" s="4">
        <f t="shared" si="8"/>
        <v>1288.4319</v>
      </c>
    </row>
    <row r="165" spans="1:18" s="1" customFormat="1" ht="15">
      <c r="A165" s="2" t="s">
        <v>325</v>
      </c>
      <c r="B165" s="2" t="s">
        <v>326</v>
      </c>
      <c r="C165" s="8">
        <v>44347</v>
      </c>
      <c r="D165" s="9">
        <v>16635.47</v>
      </c>
      <c r="E165" s="9">
        <v>11270.13</v>
      </c>
      <c r="F165" s="9">
        <v>5365.35</v>
      </c>
      <c r="G165" s="8">
        <v>44377</v>
      </c>
      <c r="H165" s="9">
        <v>16900.56</v>
      </c>
      <c r="I165" s="9">
        <v>11459.99</v>
      </c>
      <c r="J165" s="9">
        <v>5440.57</v>
      </c>
      <c r="K165" s="2">
        <v>265.09</v>
      </c>
      <c r="L165" s="2">
        <v>189.86</v>
      </c>
      <c r="M165" s="2">
        <v>75.22</v>
      </c>
      <c r="N165" s="2">
        <v>4.71</v>
      </c>
      <c r="O165" s="2">
        <v>2.55</v>
      </c>
      <c r="P165" s="3">
        <f t="shared" si="6"/>
        <v>894.2406000000001</v>
      </c>
      <c r="Q165" s="3">
        <f t="shared" si="7"/>
        <v>191.81099999999998</v>
      </c>
      <c r="R165" s="4">
        <f t="shared" si="8"/>
        <v>1086.0516</v>
      </c>
    </row>
    <row r="166" spans="1:18" s="1" customFormat="1" ht="15">
      <c r="A166" s="2" t="s">
        <v>327</v>
      </c>
      <c r="B166" s="2" t="s">
        <v>328</v>
      </c>
      <c r="C166" s="8">
        <v>44347</v>
      </c>
      <c r="D166" s="9">
        <v>7697.55</v>
      </c>
      <c r="E166" s="9">
        <v>5400.54</v>
      </c>
      <c r="F166" s="9">
        <v>2297.02</v>
      </c>
      <c r="G166" s="8">
        <v>44377</v>
      </c>
      <c r="H166" s="9">
        <v>7819.17</v>
      </c>
      <c r="I166" s="9">
        <v>5479.48</v>
      </c>
      <c r="J166" s="9">
        <v>2339.69</v>
      </c>
      <c r="K166" s="2">
        <v>121.62</v>
      </c>
      <c r="L166" s="2">
        <v>78.94</v>
      </c>
      <c r="M166" s="2">
        <v>42.67</v>
      </c>
      <c r="N166" s="2">
        <v>4.71</v>
      </c>
      <c r="O166" s="2">
        <v>2.55</v>
      </c>
      <c r="P166" s="3">
        <f t="shared" si="6"/>
        <v>371.8074</v>
      </c>
      <c r="Q166" s="3">
        <f t="shared" si="7"/>
        <v>108.8085</v>
      </c>
      <c r="R166" s="4">
        <f t="shared" si="8"/>
        <v>480.61589999999995</v>
      </c>
    </row>
    <row r="167" spans="1:18" s="1" customFormat="1" ht="15">
      <c r="A167" s="2" t="s">
        <v>329</v>
      </c>
      <c r="B167" s="2" t="s">
        <v>330</v>
      </c>
      <c r="C167" s="8">
        <v>44347</v>
      </c>
      <c r="D167" s="9">
        <v>19717.09</v>
      </c>
      <c r="E167" s="9">
        <v>12629.89</v>
      </c>
      <c r="F167" s="9">
        <v>7087.21</v>
      </c>
      <c r="G167" s="8">
        <v>44377</v>
      </c>
      <c r="H167" s="9">
        <v>20062.2</v>
      </c>
      <c r="I167" s="9">
        <v>12804.14</v>
      </c>
      <c r="J167" s="9">
        <v>7258.07</v>
      </c>
      <c r="K167" s="2">
        <v>345.11</v>
      </c>
      <c r="L167" s="2">
        <v>174.25</v>
      </c>
      <c r="M167" s="2">
        <v>170.86</v>
      </c>
      <c r="N167" s="2">
        <v>4.71</v>
      </c>
      <c r="O167" s="2">
        <v>2.55</v>
      </c>
      <c r="P167" s="3">
        <f t="shared" si="6"/>
        <v>820.7175</v>
      </c>
      <c r="Q167" s="3">
        <f t="shared" si="7"/>
        <v>435.693</v>
      </c>
      <c r="R167" s="4">
        <f t="shared" si="8"/>
        <v>1256.4105</v>
      </c>
    </row>
    <row r="168" spans="1:18" s="1" customFormat="1" ht="15">
      <c r="A168" s="2" t="s">
        <v>331</v>
      </c>
      <c r="B168" s="2" t="s">
        <v>332</v>
      </c>
      <c r="C168" s="8">
        <v>44347</v>
      </c>
      <c r="D168" s="9">
        <v>9343.73</v>
      </c>
      <c r="E168" s="9">
        <v>7127.63</v>
      </c>
      <c r="F168" s="9">
        <v>2216.1</v>
      </c>
      <c r="G168" s="8">
        <v>44377</v>
      </c>
      <c r="H168" s="9">
        <v>9512.63</v>
      </c>
      <c r="I168" s="9">
        <v>7248.16</v>
      </c>
      <c r="J168" s="9">
        <v>2264.47</v>
      </c>
      <c r="K168" s="2">
        <v>168.9</v>
      </c>
      <c r="L168" s="2">
        <v>120.53</v>
      </c>
      <c r="M168" s="2">
        <v>48.37</v>
      </c>
      <c r="N168" s="2">
        <v>4.71</v>
      </c>
      <c r="O168" s="2">
        <v>2.55</v>
      </c>
      <c r="P168" s="3">
        <f t="shared" si="6"/>
        <v>567.6963</v>
      </c>
      <c r="Q168" s="3">
        <f t="shared" si="7"/>
        <v>123.34349999999999</v>
      </c>
      <c r="R168" s="4">
        <f t="shared" si="8"/>
        <v>691.0397999999999</v>
      </c>
    </row>
    <row r="169" spans="1:18" s="1" customFormat="1" ht="15">
      <c r="A169" s="2" t="s">
        <v>333</v>
      </c>
      <c r="B169" s="2" t="s">
        <v>334</v>
      </c>
      <c r="C169" s="8">
        <v>44347</v>
      </c>
      <c r="D169" s="9">
        <v>17589.7</v>
      </c>
      <c r="E169" s="9">
        <v>11382.21</v>
      </c>
      <c r="F169" s="9">
        <v>6207.49</v>
      </c>
      <c r="G169" s="8">
        <v>44377</v>
      </c>
      <c r="H169" s="9">
        <v>17619.22</v>
      </c>
      <c r="I169" s="9">
        <v>11400.03</v>
      </c>
      <c r="J169" s="9">
        <v>6219.19</v>
      </c>
      <c r="K169" s="2">
        <v>29.52</v>
      </c>
      <c r="L169" s="2">
        <v>17.82</v>
      </c>
      <c r="M169" s="2">
        <v>11.7</v>
      </c>
      <c r="N169" s="2">
        <v>4.71</v>
      </c>
      <c r="O169" s="2">
        <v>2.55</v>
      </c>
      <c r="P169" s="3">
        <f t="shared" si="6"/>
        <v>83.9322</v>
      </c>
      <c r="Q169" s="3">
        <f t="shared" si="7"/>
        <v>29.834999999999997</v>
      </c>
      <c r="R169" s="4">
        <f t="shared" si="8"/>
        <v>113.76719999999999</v>
      </c>
    </row>
    <row r="170" spans="1:18" s="1" customFormat="1" ht="15">
      <c r="A170" s="2" t="s">
        <v>335</v>
      </c>
      <c r="B170" s="2" t="s">
        <v>336</v>
      </c>
      <c r="C170" s="8">
        <v>44347</v>
      </c>
      <c r="D170" s="9">
        <v>3642.45</v>
      </c>
      <c r="E170" s="9">
        <v>2397.81</v>
      </c>
      <c r="F170" s="9">
        <v>1244.65</v>
      </c>
      <c r="G170" s="8">
        <v>44377</v>
      </c>
      <c r="H170" s="9">
        <v>3726.29</v>
      </c>
      <c r="I170" s="9">
        <v>2455.92</v>
      </c>
      <c r="J170" s="9">
        <v>1270.37</v>
      </c>
      <c r="K170" s="2">
        <v>83.84</v>
      </c>
      <c r="L170" s="2">
        <v>58.11</v>
      </c>
      <c r="M170" s="2">
        <v>25.72</v>
      </c>
      <c r="N170" s="2">
        <v>4.71</v>
      </c>
      <c r="O170" s="2">
        <v>2.55</v>
      </c>
      <c r="P170" s="3">
        <f t="shared" si="6"/>
        <v>273.6981</v>
      </c>
      <c r="Q170" s="3">
        <f t="shared" si="7"/>
        <v>65.586</v>
      </c>
      <c r="R170" s="4">
        <f t="shared" si="8"/>
        <v>339.2841</v>
      </c>
    </row>
    <row r="171" spans="1:18" s="1" customFormat="1" ht="15">
      <c r="A171" s="2" t="s">
        <v>337</v>
      </c>
      <c r="B171" s="2" t="s">
        <v>338</v>
      </c>
      <c r="C171" s="8">
        <v>44347</v>
      </c>
      <c r="D171" s="9">
        <v>91968.35</v>
      </c>
      <c r="E171" s="9">
        <v>62042.51</v>
      </c>
      <c r="F171" s="9">
        <v>29925.85</v>
      </c>
      <c r="G171" s="8">
        <v>44377</v>
      </c>
      <c r="H171" s="9">
        <v>92619.04</v>
      </c>
      <c r="I171" s="9">
        <v>62437.01</v>
      </c>
      <c r="J171" s="9">
        <v>30182.03</v>
      </c>
      <c r="K171" s="2">
        <v>650.69</v>
      </c>
      <c r="L171" s="2">
        <v>394.5</v>
      </c>
      <c r="M171" s="2">
        <v>256.18</v>
      </c>
      <c r="N171" s="2">
        <v>4.71</v>
      </c>
      <c r="O171" s="2">
        <v>2.55</v>
      </c>
      <c r="P171" s="3">
        <f t="shared" si="6"/>
        <v>1858.095</v>
      </c>
      <c r="Q171" s="3">
        <f t="shared" si="7"/>
        <v>653.259</v>
      </c>
      <c r="R171" s="4">
        <f t="shared" si="8"/>
        <v>2511.3540000000003</v>
      </c>
    </row>
    <row r="172" spans="1:18" s="1" customFormat="1" ht="15">
      <c r="A172" s="2" t="s">
        <v>339</v>
      </c>
      <c r="B172" s="2" t="s">
        <v>340</v>
      </c>
      <c r="C172" s="8">
        <v>44347</v>
      </c>
      <c r="D172" s="9">
        <v>34578.82</v>
      </c>
      <c r="E172" s="9">
        <v>23364.47</v>
      </c>
      <c r="F172" s="9">
        <v>11214.35</v>
      </c>
      <c r="G172" s="8">
        <v>44377</v>
      </c>
      <c r="H172" s="9">
        <v>35040.02</v>
      </c>
      <c r="I172" s="9">
        <v>23715.13</v>
      </c>
      <c r="J172" s="9">
        <v>11324.89</v>
      </c>
      <c r="K172" s="2">
        <v>461.2</v>
      </c>
      <c r="L172" s="2">
        <v>350.66</v>
      </c>
      <c r="M172" s="2">
        <v>110.54</v>
      </c>
      <c r="N172" s="2">
        <v>4.71</v>
      </c>
      <c r="O172" s="2">
        <v>2.55</v>
      </c>
      <c r="P172" s="3">
        <f t="shared" si="6"/>
        <v>1651.6086</v>
      </c>
      <c r="Q172" s="3">
        <f t="shared" si="7"/>
        <v>281.877</v>
      </c>
      <c r="R172" s="4">
        <f t="shared" si="8"/>
        <v>1933.4856</v>
      </c>
    </row>
    <row r="173" spans="1:18" s="1" customFormat="1" ht="15">
      <c r="A173" s="2" t="s">
        <v>341</v>
      </c>
      <c r="B173" s="2" t="s">
        <v>342</v>
      </c>
      <c r="C173" s="8">
        <v>44347</v>
      </c>
      <c r="D173" s="9">
        <v>2725.16</v>
      </c>
      <c r="E173" s="9">
        <v>1854.13</v>
      </c>
      <c r="F173" s="2">
        <v>871.04</v>
      </c>
      <c r="G173" s="8">
        <v>44377</v>
      </c>
      <c r="H173" s="9">
        <v>2725.16</v>
      </c>
      <c r="I173" s="9">
        <v>1854.13</v>
      </c>
      <c r="J173" s="2">
        <v>871.04</v>
      </c>
      <c r="K173" s="2">
        <v>0</v>
      </c>
      <c r="L173" s="2">
        <v>0</v>
      </c>
      <c r="M173" s="2">
        <v>0</v>
      </c>
      <c r="N173" s="2">
        <v>4.71</v>
      </c>
      <c r="O173" s="2">
        <v>2.55</v>
      </c>
      <c r="P173" s="3">
        <f t="shared" si="6"/>
        <v>0</v>
      </c>
      <c r="Q173" s="3">
        <f t="shared" si="7"/>
        <v>0</v>
      </c>
      <c r="R173" s="4">
        <f t="shared" si="8"/>
        <v>0</v>
      </c>
    </row>
    <row r="174" spans="1:18" s="1" customFormat="1" ht="15">
      <c r="A174" s="2" t="s">
        <v>343</v>
      </c>
      <c r="B174" s="2" t="s">
        <v>344</v>
      </c>
      <c r="C174" s="8">
        <v>44347</v>
      </c>
      <c r="D174" s="9">
        <v>9017.75</v>
      </c>
      <c r="E174" s="9">
        <v>5868.64</v>
      </c>
      <c r="F174" s="9">
        <v>3149.11</v>
      </c>
      <c r="G174" s="8">
        <v>44377</v>
      </c>
      <c r="H174" s="9">
        <v>9121.01</v>
      </c>
      <c r="I174" s="9">
        <v>5941.84</v>
      </c>
      <c r="J174" s="9">
        <v>3179.17</v>
      </c>
      <c r="K174" s="2">
        <v>103.26</v>
      </c>
      <c r="L174" s="2">
        <v>73.2</v>
      </c>
      <c r="M174" s="2">
        <v>30.06</v>
      </c>
      <c r="N174" s="2">
        <v>4.71</v>
      </c>
      <c r="O174" s="2">
        <v>2.55</v>
      </c>
      <c r="P174" s="3">
        <f t="shared" si="6"/>
        <v>344.772</v>
      </c>
      <c r="Q174" s="3">
        <f t="shared" si="7"/>
        <v>76.65299999999999</v>
      </c>
      <c r="R174" s="4">
        <f t="shared" si="8"/>
        <v>421.42499999999995</v>
      </c>
    </row>
    <row r="175" spans="1:18" s="1" customFormat="1" ht="15">
      <c r="A175" s="2" t="s">
        <v>345</v>
      </c>
      <c r="B175" s="2" t="s">
        <v>346</v>
      </c>
      <c r="C175" s="8">
        <v>44347</v>
      </c>
      <c r="D175" s="2">
        <v>26.49</v>
      </c>
      <c r="E175" s="2">
        <v>25.75</v>
      </c>
      <c r="F175" s="2">
        <v>0.74</v>
      </c>
      <c r="G175" s="8">
        <v>44377</v>
      </c>
      <c r="H175" s="2">
        <v>26.49</v>
      </c>
      <c r="I175" s="2">
        <v>25.75</v>
      </c>
      <c r="J175" s="2">
        <v>0.74</v>
      </c>
      <c r="K175" s="2">
        <v>0</v>
      </c>
      <c r="L175" s="2">
        <v>0</v>
      </c>
      <c r="M175" s="2">
        <v>0</v>
      </c>
      <c r="N175" s="2">
        <v>4.71</v>
      </c>
      <c r="O175" s="2">
        <v>2.55</v>
      </c>
      <c r="P175" s="3">
        <f t="shared" si="6"/>
        <v>0</v>
      </c>
      <c r="Q175" s="3">
        <f t="shared" si="7"/>
        <v>0</v>
      </c>
      <c r="R175" s="4">
        <f t="shared" si="8"/>
        <v>0</v>
      </c>
    </row>
    <row r="176" spans="1:18" s="1" customFormat="1" ht="15">
      <c r="A176" s="2" t="s">
        <v>347</v>
      </c>
      <c r="B176" s="2" t="s">
        <v>348</v>
      </c>
      <c r="C176" s="8">
        <v>44347</v>
      </c>
      <c r="D176" s="9">
        <v>44402.77</v>
      </c>
      <c r="E176" s="9">
        <v>30282.72</v>
      </c>
      <c r="F176" s="9">
        <v>14120.05</v>
      </c>
      <c r="G176" s="8">
        <v>44377</v>
      </c>
      <c r="H176" s="9">
        <v>44704.03</v>
      </c>
      <c r="I176" s="9">
        <v>30506.26</v>
      </c>
      <c r="J176" s="9">
        <v>14197.77</v>
      </c>
      <c r="K176" s="2">
        <v>301.26</v>
      </c>
      <c r="L176" s="2">
        <v>223.54</v>
      </c>
      <c r="M176" s="2">
        <v>77.72</v>
      </c>
      <c r="N176" s="2">
        <v>4.71</v>
      </c>
      <c r="O176" s="2">
        <v>2.55</v>
      </c>
      <c r="P176" s="3">
        <f t="shared" si="6"/>
        <v>1052.8734</v>
      </c>
      <c r="Q176" s="3">
        <f t="shared" si="7"/>
        <v>198.18599999999998</v>
      </c>
      <c r="R176" s="4">
        <f t="shared" si="8"/>
        <v>1251.0593999999999</v>
      </c>
    </row>
    <row r="177" spans="1:18" s="1" customFormat="1" ht="15">
      <c r="A177" s="2" t="s">
        <v>349</v>
      </c>
      <c r="B177" s="2" t="s">
        <v>350</v>
      </c>
      <c r="C177" s="8">
        <v>44347</v>
      </c>
      <c r="D177" s="9">
        <v>11895.86</v>
      </c>
      <c r="E177" s="9">
        <v>8736.02</v>
      </c>
      <c r="F177" s="9">
        <v>3159.84</v>
      </c>
      <c r="G177" s="8">
        <v>44377</v>
      </c>
      <c r="H177" s="9">
        <v>11927.07</v>
      </c>
      <c r="I177" s="9">
        <v>8762.95</v>
      </c>
      <c r="J177" s="9">
        <v>3164.12</v>
      </c>
      <c r="K177" s="2">
        <v>31.21</v>
      </c>
      <c r="L177" s="2">
        <v>26.93</v>
      </c>
      <c r="M177" s="2">
        <v>4.28</v>
      </c>
      <c r="N177" s="2">
        <v>4.71</v>
      </c>
      <c r="O177" s="2">
        <v>2.55</v>
      </c>
      <c r="P177" s="3">
        <f t="shared" si="6"/>
        <v>126.8403</v>
      </c>
      <c r="Q177" s="3">
        <f t="shared" si="7"/>
        <v>10.914</v>
      </c>
      <c r="R177" s="4">
        <f t="shared" si="8"/>
        <v>137.7543</v>
      </c>
    </row>
    <row r="178" spans="1:18" s="1" customFormat="1" ht="15">
      <c r="A178" s="2" t="s">
        <v>351</v>
      </c>
      <c r="B178" s="2" t="s">
        <v>352</v>
      </c>
      <c r="C178" s="8">
        <v>44347</v>
      </c>
      <c r="D178" s="9">
        <v>8133.3</v>
      </c>
      <c r="E178" s="9">
        <v>5716.42</v>
      </c>
      <c r="F178" s="9">
        <v>2416.88</v>
      </c>
      <c r="G178" s="8">
        <v>44377</v>
      </c>
      <c r="H178" s="9">
        <v>8332.94</v>
      </c>
      <c r="I178" s="9">
        <v>5865.63</v>
      </c>
      <c r="J178" s="9">
        <v>2467.32</v>
      </c>
      <c r="K178" s="2">
        <v>199.64</v>
      </c>
      <c r="L178" s="2">
        <v>149.21</v>
      </c>
      <c r="M178" s="2">
        <v>50.44</v>
      </c>
      <c r="N178" s="2">
        <v>4.71</v>
      </c>
      <c r="O178" s="2">
        <v>2.55</v>
      </c>
      <c r="P178" s="3">
        <f t="shared" si="6"/>
        <v>702.7791000000001</v>
      </c>
      <c r="Q178" s="3">
        <f t="shared" si="7"/>
        <v>128.62199999999999</v>
      </c>
      <c r="R178" s="4">
        <f t="shared" si="8"/>
        <v>831.4011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2021-07-05T13:42:13Z</dcterms:created>
  <dcterms:modified xsi:type="dcterms:W3CDTF">2021-07-05T13:42:18Z</dcterms:modified>
  <cp:category/>
  <cp:version/>
  <cp:contentType/>
  <cp:contentStatus/>
</cp:coreProperties>
</file>